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/>
  <mc:AlternateContent xmlns:mc="http://schemas.openxmlformats.org/markup-compatibility/2006">
    <mc:Choice Requires="x15">
      <x15ac:absPath xmlns:x15ac="http://schemas.microsoft.com/office/spreadsheetml/2010/11/ac" url="Z:\ZAPYTANIA BIP\Zapytania ofertowe 2022\AZ.281.27.2022_artykuły biurowe_II\"/>
    </mc:Choice>
  </mc:AlternateContent>
  <xr:revisionPtr revIDLastSave="0" documentId="13_ncr:1_{E8CFEDBE-4488-4A62-8F67-54C570A2509F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G5" i="1"/>
  <c r="F74" i="1" l="1"/>
  <c r="G74" i="1" s="1"/>
  <c r="F73" i="1"/>
  <c r="G73" i="1" s="1"/>
  <c r="F72" i="1"/>
  <c r="G72" i="1" s="1"/>
  <c r="F71" i="1"/>
  <c r="G71" i="1" s="1"/>
  <c r="F70" i="1"/>
  <c r="G70" i="1" s="1"/>
  <c r="F69" i="1"/>
  <c r="G69" i="1" s="1"/>
  <c r="F68" i="1"/>
  <c r="G68" i="1" s="1"/>
  <c r="F67" i="1"/>
  <c r="G67" i="1" s="1"/>
  <c r="F66" i="1"/>
  <c r="G66" i="1" s="1"/>
  <c r="F65" i="1"/>
  <c r="G65" i="1" s="1"/>
  <c r="F64" i="1"/>
  <c r="G64" i="1" s="1"/>
  <c r="F63" i="1"/>
  <c r="G63" i="1" s="1"/>
  <c r="F62" i="1"/>
  <c r="G62" i="1" s="1"/>
  <c r="F61" i="1"/>
  <c r="G61" i="1" s="1"/>
  <c r="F60" i="1"/>
  <c r="G60" i="1" s="1"/>
  <c r="F59" i="1"/>
  <c r="G59" i="1" s="1"/>
  <c r="G58" i="1"/>
  <c r="F58" i="1"/>
  <c r="F57" i="1"/>
  <c r="G57" i="1" s="1"/>
  <c r="F56" i="1"/>
  <c r="G56" i="1" s="1"/>
  <c r="F55" i="1"/>
  <c r="G55" i="1" s="1"/>
  <c r="F54" i="1"/>
  <c r="G54" i="1" s="1"/>
  <c r="F53" i="1"/>
  <c r="G53" i="1" s="1"/>
  <c r="F52" i="1"/>
  <c r="G52" i="1" s="1"/>
  <c r="F51" i="1"/>
  <c r="G51" i="1" s="1"/>
  <c r="G50" i="1"/>
  <c r="F50" i="1"/>
  <c r="F49" i="1"/>
  <c r="G49" i="1" s="1"/>
  <c r="F48" i="1"/>
  <c r="G48" i="1" s="1"/>
  <c r="F47" i="1"/>
  <c r="G47" i="1" s="1"/>
  <c r="F46" i="1"/>
  <c r="G46" i="1" s="1"/>
  <c r="F45" i="1"/>
  <c r="G45" i="1" s="1"/>
  <c r="F44" i="1"/>
  <c r="G44" i="1" s="1"/>
  <c r="F43" i="1"/>
  <c r="G43" i="1" s="1"/>
  <c r="F42" i="1"/>
  <c r="G42" i="1" s="1"/>
  <c r="F41" i="1"/>
  <c r="G41" i="1" s="1"/>
  <c r="F40" i="1"/>
  <c r="G40" i="1" s="1"/>
  <c r="F39" i="1"/>
  <c r="G39" i="1" s="1"/>
  <c r="F38" i="1"/>
  <c r="G38" i="1" s="1"/>
  <c r="F37" i="1"/>
  <c r="G37" i="1" s="1"/>
  <c r="F36" i="1"/>
  <c r="G36" i="1" s="1"/>
  <c r="F35" i="1"/>
  <c r="G35" i="1" s="1"/>
  <c r="G34" i="1"/>
  <c r="F34" i="1"/>
  <c r="F33" i="1"/>
  <c r="G33" i="1" s="1"/>
  <c r="F32" i="1"/>
  <c r="G32" i="1" s="1"/>
  <c r="F31" i="1"/>
  <c r="G31" i="1" s="1"/>
  <c r="F30" i="1"/>
  <c r="G30" i="1" s="1"/>
  <c r="F29" i="1"/>
  <c r="G29" i="1" s="1"/>
  <c r="F28" i="1"/>
  <c r="G28" i="1" s="1"/>
  <c r="F27" i="1"/>
  <c r="G27" i="1" s="1"/>
  <c r="F26" i="1"/>
  <c r="G26" i="1" s="1"/>
  <c r="F25" i="1"/>
  <c r="G25" i="1" s="1"/>
  <c r="F24" i="1"/>
  <c r="G24" i="1" s="1"/>
  <c r="F23" i="1"/>
  <c r="G23" i="1" s="1"/>
  <c r="F22" i="1"/>
  <c r="G22" i="1" s="1"/>
  <c r="F21" i="1"/>
  <c r="G21" i="1" s="1"/>
  <c r="F20" i="1"/>
  <c r="G20" i="1" s="1"/>
  <c r="F19" i="1"/>
  <c r="G19" i="1" s="1"/>
  <c r="F18" i="1"/>
  <c r="G18" i="1" s="1"/>
  <c r="F17" i="1"/>
  <c r="G17" i="1" s="1"/>
  <c r="F16" i="1"/>
  <c r="G16" i="1" s="1"/>
  <c r="F15" i="1"/>
  <c r="G15" i="1" s="1"/>
  <c r="F14" i="1"/>
  <c r="G14" i="1" s="1"/>
  <c r="F13" i="1"/>
  <c r="G13" i="1" s="1"/>
  <c r="F12" i="1"/>
  <c r="G12" i="1" s="1"/>
  <c r="F11" i="1"/>
  <c r="G11" i="1" s="1"/>
  <c r="F10" i="1"/>
  <c r="G10" i="1" s="1"/>
  <c r="F9" i="1"/>
  <c r="G9" i="1" s="1"/>
  <c r="F8" i="1"/>
  <c r="G8" i="1" s="1"/>
  <c r="F7" i="1"/>
  <c r="G7" i="1" s="1"/>
  <c r="F6" i="1"/>
  <c r="F5" i="1"/>
  <c r="F4" i="1"/>
  <c r="G6" i="1" l="1"/>
  <c r="G75" i="1" s="1"/>
  <c r="F75" i="1"/>
</calcChain>
</file>

<file path=xl/sharedStrings.xml><?xml version="1.0" encoding="utf-8"?>
<sst xmlns="http://schemas.openxmlformats.org/spreadsheetml/2006/main" count="152" uniqueCount="86">
  <si>
    <t>Lp.</t>
  </si>
  <si>
    <t>Nazwa artykułu</t>
  </si>
  <si>
    <t>Jedn.</t>
  </si>
  <si>
    <t>Ilość</t>
  </si>
  <si>
    <t>Cena jednostk. netto</t>
  </si>
  <si>
    <t>Wartość netto</t>
  </si>
  <si>
    <t>Nożyczki biurowe 3M Scotch 1427 z miękką rączką, 18cm - czerwone</t>
  </si>
  <si>
    <t xml:space="preserve">szt </t>
  </si>
  <si>
    <t>Papier ksero A4 80g Polspeed 500 arkuszy</t>
  </si>
  <si>
    <t>ryz</t>
  </si>
  <si>
    <t xml:space="preserve">PAPIER  POLspeed A3, 80g/m2, 500 arkuszy, </t>
  </si>
  <si>
    <t>Papier Ksero A4 Poleffect 160G 250Ark Satyna Białość 168Cie Klasa A</t>
  </si>
  <si>
    <t xml:space="preserve">FOLIA LAMINACYJNA A4 100mic  Argo Kod produktu: 110006B  op.100szt  BŁYSZCZĄCA SZTYWNA ANTYSTATYCZNA </t>
  </si>
  <si>
    <t>op</t>
  </si>
  <si>
    <t>FOLIA DO LAMINOWANIA A5 100 MIC LAMINACYJNA100ark ARGO błyszsząca kod 320510</t>
  </si>
  <si>
    <t>Papier kolorowy Rainbow A4 80G/500ARK. NR.03 KREMOWY</t>
  </si>
  <si>
    <t>blok makulaturowy A5 kartek 100</t>
  </si>
  <si>
    <t>szt</t>
  </si>
  <si>
    <t>blok makulaturowy A4 kartek 100</t>
  </si>
  <si>
    <t xml:space="preserve">Skoroszyt z perforacją plastikowy twardy BIURFOLprzezroczysta okładka przednia tylnia kolorowa    mix kolorów         </t>
  </si>
  <si>
    <t xml:space="preserve">Skoroszyt  plastikowy twardy BIURFOL  przezroczysta okładka przedna tylna kolorowa,   mix kolorów         </t>
  </si>
  <si>
    <t>Koszulki A4 100szt  groszkowe  50 mic  Bantex  antystatyczne</t>
  </si>
  <si>
    <t>op.</t>
  </si>
  <si>
    <t>Teczka skrzydłowa na gumkę 4cm kolor CZARNY</t>
  </si>
  <si>
    <t>Teczka z klipem slipboard A4  Panta Plast pp 0270 kod 0414-0003-01</t>
  </si>
  <si>
    <t xml:space="preserve">Notes kostka klejona  biała  85x85x35mm </t>
  </si>
  <si>
    <t>Notes samoprzylepny żółty 75 x75</t>
  </si>
  <si>
    <t>PRZEKŁADKI 1/3 A4 ESSELTE MAXI PAPIEROWE MIX KOL.</t>
  </si>
  <si>
    <t>Klej biurowy AMOS   w sztyfcie 15g</t>
  </si>
  <si>
    <t>Tusz do stempli czarny 25ml 110 Noris</t>
  </si>
  <si>
    <t>Teczka biała A4 z wiązana 300g wykonana  z kartonu bezkwasowego Tekpar.pl</t>
  </si>
  <si>
    <t>Teczka biała A4 z gumką 300g wykonana  z kartonu bezkwasowego Tekpar.pl</t>
  </si>
  <si>
    <t xml:space="preserve">Długopis Toma TO038 wkład niebieski </t>
  </si>
  <si>
    <t xml:space="preserve">Długopis Toma TO038 wkład czarny </t>
  </si>
  <si>
    <t>Długopis Toma niebieski   TO  069 gwiazdki</t>
  </si>
  <si>
    <t>Długopis Pelikan K86 Stick Soft</t>
  </si>
  <si>
    <t>Długopis Toma kolor wkładu czerwony</t>
  </si>
  <si>
    <t>Długopis Toma niebieski żelowy  TO077</t>
  </si>
  <si>
    <t xml:space="preserve">Koperta C4 HK BIAŁA </t>
  </si>
  <si>
    <t xml:space="preserve">Koperta ecru DL LESSEBO 100G </t>
  </si>
  <si>
    <t>Koperta bąbelkowa I19 biała</t>
  </si>
  <si>
    <t xml:space="preserve">Koperta biała C5 HK </t>
  </si>
  <si>
    <t>Koperta biała bąbelkowa H-18</t>
  </si>
  <si>
    <t>Koperta C4 229x324 HK wzmocniona kartonem brązowa, op. a 100szt.</t>
  </si>
  <si>
    <t xml:space="preserve">Koperta tekturowa 352 x520 B3 brązowa </t>
  </si>
  <si>
    <t xml:space="preserve">Koperta rozszerzane 280 x400x40 </t>
  </si>
  <si>
    <t>Pojemnik na katalogi Esselte kartonowy A4, 80 mm, biały, 493222</t>
  </si>
  <si>
    <t xml:space="preserve">Taśma biurowa   18 x30 GRAND             </t>
  </si>
  <si>
    <t>Taśma pakowa 50x66 TESA brązowa</t>
  </si>
  <si>
    <t xml:space="preserve">Zszywki   biurowe    24/6   Grand       </t>
  </si>
  <si>
    <t xml:space="preserve">spinacze biurowe 50mm </t>
  </si>
  <si>
    <t xml:space="preserve">spinacze biurowe 33mm </t>
  </si>
  <si>
    <t xml:space="preserve">Marker permanentny TO-202 czarny, </t>
  </si>
  <si>
    <t>Korektor w płynie; TIPP-EX RAPID 3086126100326</t>
  </si>
  <si>
    <t>Korektor w taśmie Toma</t>
  </si>
  <si>
    <t>Marker olejowy Snowman średni 1-1,5mm biały i czarny po 4szt</t>
  </si>
  <si>
    <t>Dziennik korespondencyjny A4 288 kartek Interdruk DZKORA4288</t>
  </si>
  <si>
    <t xml:space="preserve">GUMKI RECEPTURKI MOCNE SUPER WYTRZYMAŁE </t>
  </si>
  <si>
    <t>Zszywacz  biurowy  LEITZ do 25kartek    5501   niebieski</t>
  </si>
  <si>
    <t>Dziurkacz Leitz 5058 czarny 50580095 10kartek</t>
  </si>
  <si>
    <t>Zeszyt A4 kratka 96k twarda oprawa</t>
  </si>
  <si>
    <t>Zeszyt A5 kratka 96k twarda oprawa</t>
  </si>
  <si>
    <t xml:space="preserve">Zeszyt A5 kratka 80k </t>
  </si>
  <si>
    <t>Zeszyt A5 kratka 60k</t>
  </si>
  <si>
    <t>Zakreślacz TOMA TO-34 żólty</t>
  </si>
  <si>
    <t>Zakreślacz TOMA TO-34 różowy</t>
  </si>
  <si>
    <t>Ołówek Faber Castel HB</t>
  </si>
  <si>
    <t>Ołówek Faber Castel B2</t>
  </si>
  <si>
    <t>Klips archiwizacyjny biały  PRO - dł. 100mm - Fellowes - opak. 100szt</t>
  </si>
  <si>
    <t>Tablica suchościeralna / magnetyczna lakierowana MEMOBOARDS 90x120cm rama Alu Classic TM129ALC</t>
  </si>
  <si>
    <t>Zestaw markerów 4 kolory do tablcy suchościeralnej +gąbka</t>
  </si>
  <si>
    <t>Okładka do bindowania przezroczysta A4 przeźroczysta ,bezbarwna ,połyski 240mic  op.100szt</t>
  </si>
  <si>
    <t>Okładki do bindowania Argo Delta, czarne, skóra, opakowanie 100 arkuszy gram.250 A4</t>
  </si>
  <si>
    <t>Etykiety samoprzylepne IGEPA 100 arkuszy A4 format 210x297 mm</t>
  </si>
  <si>
    <t>Teczka Barbara do podpisu 20 kart, granatowa</t>
  </si>
  <si>
    <t>Teczka Barbara do podpisu 20 kart, czarna</t>
  </si>
  <si>
    <t>Etykiety samoprzylepne EMERSON 48,5x16,9 (100ark.)</t>
  </si>
  <si>
    <t>Zszywki nr 10, 1000 szt. HERLITZ</t>
  </si>
  <si>
    <t>Cienkopisy Stabilo czarny POINT 88</t>
  </si>
  <si>
    <t>Cienkopisy Stabilo czerwony POINT 88</t>
  </si>
  <si>
    <t>Cienkopisy Stabilo niebieski POINT 88</t>
  </si>
  <si>
    <t>Cienkopisy Stabilo zielony POINT 88</t>
  </si>
  <si>
    <t>SUMA:</t>
  </si>
  <si>
    <t>Wartość brutto*</t>
  </si>
  <si>
    <t>*w arkuszu przyjęto 23% stawkę podatku VAT</t>
  </si>
  <si>
    <t xml:space="preserve">Załącznik nr 1a do zapytania ofertowego AZ.281.3.27.2022 - opis przedmiotu zamówienia i zestawienie cenowe						
				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</si>
</sst>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zł&quot;"/>
    <numFmt numFmtId="165" formatCode="#,##0.00\ _z_ł"/>
  </numFmts>
  <fonts count="10">
    <font>
      <sz val="11"/>
      <color theme="1"/>
      <name val="Calibri"/>
      <family val="2"/>
      <charset val="238"/>
      <scheme val="minor"/>
    </font>
    <font>
      <sz val="9"/>
      <color theme="1"/>
      <name val="Acumin Pro"/>
      <family val="2"/>
      <charset val="238"/>
    </font>
    <font>
      <sz val="10"/>
      <name val="Arial CE"/>
      <charset val="238"/>
    </font>
    <font>
      <b/>
      <sz val="24"/>
      <color theme="1"/>
      <name val="Calibri"/>
      <family val="2"/>
      <scheme val="minor"/>
    </font>
    <font>
      <u/>
      <sz val="11"/>
      <color theme="10"/>
      <name val="Calibri"/>
      <family val="2"/>
      <charset val="238"/>
      <scheme val="minor"/>
    </font>
    <font>
      <b/>
      <sz val="11"/>
      <color theme="10"/>
      <name val="Calibri"/>
      <family val="2"/>
      <charset val="238"/>
      <scheme val="minor"/>
    </font>
    <font>
      <b/>
      <sz val="9"/>
      <color theme="1"/>
      <name val="Acumin Pro"/>
      <charset val="238"/>
    </font>
    <font>
      <sz val="9"/>
      <color theme="1"/>
      <name val="Acumin Pro"/>
      <charset val="238"/>
    </font>
    <font>
      <sz val="9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4" fillId="0" borderId="0" applyNumberFormat="0" applyFill="0" applyBorder="0" applyAlignment="0" applyProtection="0"/>
  </cellStyleXfs>
  <cellXfs count="41">
    <xf numFmtId="0" fontId="0" fillId="0" borderId="0" xfId="0"/>
    <xf numFmtId="0" fontId="1" fillId="0" borderId="0" xfId="0" applyFont="1" applyAlignment="1">
      <alignment wrapText="1"/>
    </xf>
    <xf numFmtId="0" fontId="3" fillId="0" borderId="0" xfId="0" applyFont="1" applyAlignment="1">
      <alignment vertical="center"/>
    </xf>
    <xf numFmtId="4" fontId="0" fillId="0" borderId="0" xfId="0" applyNumberFormat="1"/>
    <xf numFmtId="0" fontId="5" fillId="0" borderId="0" xfId="2" applyFont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2" borderId="2" xfId="0" applyFont="1" applyFill="1" applyBorder="1" applyAlignment="1">
      <alignment horizontal="left"/>
    </xf>
    <xf numFmtId="0" fontId="7" fillId="0" borderId="2" xfId="0" applyFont="1" applyBorder="1" applyAlignment="1">
      <alignment horizontal="left"/>
    </xf>
    <xf numFmtId="0" fontId="7" fillId="0" borderId="2" xfId="0" applyFont="1" applyBorder="1" applyAlignment="1">
      <alignment horizontal="left" vertical="top"/>
    </xf>
    <xf numFmtId="0" fontId="7" fillId="0" borderId="0" xfId="0" applyFont="1" applyAlignment="1">
      <alignment horizontal="left" vertical="center"/>
    </xf>
    <xf numFmtId="0" fontId="7" fillId="2" borderId="2" xfId="0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top" wrapText="1"/>
    </xf>
    <xf numFmtId="0" fontId="7" fillId="2" borderId="2" xfId="0" applyFont="1" applyFill="1" applyBorder="1" applyAlignment="1">
      <alignment horizontal="left" vertical="top"/>
    </xf>
    <xf numFmtId="0" fontId="7" fillId="2" borderId="2" xfId="1" applyFont="1" applyFill="1" applyBorder="1" applyAlignment="1">
      <alignment horizontal="left" vertical="top"/>
    </xf>
    <xf numFmtId="0" fontId="7" fillId="2" borderId="2" xfId="0" applyFont="1" applyFill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6" fillId="0" borderId="0" xfId="0" applyFont="1" applyAlignment="1">
      <alignment vertical="center"/>
    </xf>
    <xf numFmtId="0" fontId="8" fillId="0" borderId="0" xfId="0" applyFont="1"/>
    <xf numFmtId="164" fontId="6" fillId="3" borderId="2" xfId="0" applyNumberFormat="1" applyFont="1" applyFill="1" applyBorder="1" applyAlignment="1">
      <alignment horizontal="left"/>
    </xf>
    <xf numFmtId="0" fontId="6" fillId="4" borderId="2" xfId="0" applyFont="1" applyFill="1" applyBorder="1" applyAlignment="1">
      <alignment horizontal="left"/>
    </xf>
    <xf numFmtId="165" fontId="7" fillId="2" borderId="2" xfId="0" applyNumberFormat="1" applyFont="1" applyFill="1" applyBorder="1" applyAlignment="1">
      <alignment horizontal="left" vertical="center" wrapText="1"/>
    </xf>
    <xf numFmtId="0" fontId="7" fillId="2" borderId="2" xfId="0" applyFont="1" applyFill="1" applyBorder="1" applyAlignment="1" applyProtection="1">
      <alignment horizontal="left"/>
    </xf>
    <xf numFmtId="0" fontId="7" fillId="2" borderId="2" xfId="0" applyFont="1" applyFill="1" applyBorder="1" applyAlignment="1" applyProtection="1">
      <alignment horizontal="left" vertical="top"/>
    </xf>
    <xf numFmtId="0" fontId="7" fillId="0" borderId="2" xfId="0" applyFont="1" applyBorder="1" applyAlignment="1" applyProtection="1">
      <alignment horizontal="left" wrapText="1"/>
    </xf>
    <xf numFmtId="0" fontId="7" fillId="0" borderId="2" xfId="0" applyFont="1" applyBorder="1" applyAlignment="1" applyProtection="1">
      <alignment horizontal="left"/>
    </xf>
    <xf numFmtId="0" fontId="7" fillId="2" borderId="4" xfId="0" applyFont="1" applyFill="1" applyBorder="1" applyAlignment="1" applyProtection="1">
      <alignment horizontal="left"/>
    </xf>
    <xf numFmtId="0" fontId="7" fillId="2" borderId="4" xfId="0" applyFont="1" applyFill="1" applyBorder="1" applyAlignment="1" applyProtection="1">
      <alignment horizontal="left" vertical="top"/>
    </xf>
    <xf numFmtId="0" fontId="7" fillId="0" borderId="4" xfId="0" applyFont="1" applyBorder="1" applyAlignment="1" applyProtection="1">
      <alignment horizontal="left" wrapText="1"/>
    </xf>
    <xf numFmtId="0" fontId="7" fillId="0" borderId="4" xfId="0" applyFont="1" applyBorder="1" applyAlignment="1" applyProtection="1">
      <alignment horizontal="left"/>
    </xf>
    <xf numFmtId="165" fontId="7" fillId="0" borderId="5" xfId="0" applyNumberFormat="1" applyFont="1" applyBorder="1" applyAlignment="1">
      <alignment horizontal="left"/>
    </xf>
    <xf numFmtId="165" fontId="7" fillId="0" borderId="5" xfId="0" applyNumberFormat="1" applyFont="1" applyFill="1" applyBorder="1" applyAlignment="1">
      <alignment horizontal="left"/>
    </xf>
    <xf numFmtId="165" fontId="7" fillId="0" borderId="3" xfId="0" applyNumberFormat="1" applyFont="1" applyBorder="1" applyAlignment="1">
      <alignment horizontal="left"/>
    </xf>
    <xf numFmtId="0" fontId="6" fillId="3" borderId="8" xfId="0" applyFont="1" applyFill="1" applyBorder="1"/>
    <xf numFmtId="0" fontId="6" fillId="4" borderId="1" xfId="0" applyFont="1" applyFill="1" applyBorder="1" applyAlignment="1">
      <alignment vertical="center" wrapText="1"/>
    </xf>
    <xf numFmtId="0" fontId="6" fillId="4" borderId="6" xfId="0" applyFont="1" applyFill="1" applyBorder="1" applyAlignment="1">
      <alignment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top"/>
    </xf>
  </cellXfs>
  <cellStyles count="3">
    <cellStyle name="Hiperłącze" xfId="2" builtinId="8"/>
    <cellStyle name="Normalny" xfId="0" builtinId="0"/>
    <cellStyle name="Normalny_Arkusz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77"/>
  <sheetViews>
    <sheetView tabSelected="1" topLeftCell="A58" zoomScale="120" zoomScaleNormal="120" workbookViewId="0">
      <selection activeCell="H14" sqref="H14"/>
    </sheetView>
  </sheetViews>
  <sheetFormatPr defaultRowHeight="15"/>
  <cols>
    <col min="1" max="1" width="3.42578125" customWidth="1"/>
    <col min="2" max="2" width="95.5703125" customWidth="1"/>
    <col min="3" max="3" width="5.85546875" customWidth="1"/>
    <col min="4" max="4" width="5.140625" customWidth="1"/>
    <col min="5" max="5" width="20.140625" customWidth="1"/>
    <col min="6" max="6" width="17.28515625" customWidth="1"/>
    <col min="7" max="7" width="16.7109375" customWidth="1"/>
    <col min="8" max="8" width="38.140625" bestFit="1" customWidth="1"/>
  </cols>
  <sheetData>
    <row r="1" spans="1:8">
      <c r="A1" s="19"/>
      <c r="B1" s="19"/>
      <c r="C1" s="19"/>
      <c r="D1" s="19"/>
      <c r="E1" s="19"/>
      <c r="F1" s="19"/>
      <c r="G1" s="19"/>
    </row>
    <row r="2" spans="1:8" ht="56.25" customHeight="1" thickBot="1">
      <c r="A2" s="17"/>
      <c r="B2" s="18" t="s">
        <v>85</v>
      </c>
      <c r="C2" s="17"/>
      <c r="D2" s="17"/>
      <c r="E2" s="17"/>
      <c r="F2" s="17"/>
      <c r="G2" s="17"/>
    </row>
    <row r="3" spans="1:8" ht="45.75" customHeight="1" thickBot="1">
      <c r="A3" s="35" t="s">
        <v>0</v>
      </c>
      <c r="B3" s="35" t="s">
        <v>1</v>
      </c>
      <c r="C3" s="35" t="s">
        <v>2</v>
      </c>
      <c r="D3" s="36" t="s">
        <v>3</v>
      </c>
      <c r="E3" s="37" t="s">
        <v>4</v>
      </c>
      <c r="F3" s="38" t="s">
        <v>5</v>
      </c>
      <c r="G3" s="39" t="s">
        <v>83</v>
      </c>
      <c r="H3" s="40" t="s">
        <v>84</v>
      </c>
    </row>
    <row r="4" spans="1:8" ht="15.75" thickBot="1">
      <c r="A4" s="21">
        <v>1</v>
      </c>
      <c r="B4" s="5" t="s">
        <v>6</v>
      </c>
      <c r="C4" s="23" t="s">
        <v>7</v>
      </c>
      <c r="D4" s="27">
        <v>4</v>
      </c>
      <c r="E4" s="33">
        <v>0</v>
      </c>
      <c r="F4" s="31">
        <f t="shared" ref="F4:F67" si="0">SUM(D4 *E4)</f>
        <v>0</v>
      </c>
      <c r="G4" s="22">
        <f t="shared" ref="G4:G67" si="1">SUM(F4)*1.23</f>
        <v>0</v>
      </c>
    </row>
    <row r="5" spans="1:8" ht="15.75" thickBot="1">
      <c r="A5" s="21">
        <v>2</v>
      </c>
      <c r="B5" s="8" t="s">
        <v>8</v>
      </c>
      <c r="C5" s="23" t="s">
        <v>9</v>
      </c>
      <c r="D5" s="27">
        <v>300</v>
      </c>
      <c r="E5" s="33">
        <v>0</v>
      </c>
      <c r="F5" s="31">
        <f t="shared" si="0"/>
        <v>0</v>
      </c>
      <c r="G5" s="22">
        <f t="shared" si="1"/>
        <v>0</v>
      </c>
    </row>
    <row r="6" spans="1:8" ht="15.75" thickBot="1">
      <c r="A6" s="21">
        <v>3</v>
      </c>
      <c r="B6" s="9" t="s">
        <v>10</v>
      </c>
      <c r="C6" s="23" t="s">
        <v>9</v>
      </c>
      <c r="D6" s="27">
        <v>10</v>
      </c>
      <c r="E6" s="33">
        <v>0</v>
      </c>
      <c r="F6" s="31">
        <f t="shared" si="0"/>
        <v>0</v>
      </c>
      <c r="G6" s="22">
        <f t="shared" si="1"/>
        <v>0</v>
      </c>
    </row>
    <row r="7" spans="1:8" ht="15.75" thickBot="1">
      <c r="A7" s="21">
        <v>4</v>
      </c>
      <c r="B7" s="5" t="s">
        <v>11</v>
      </c>
      <c r="C7" s="23" t="s">
        <v>9</v>
      </c>
      <c r="D7" s="27">
        <v>5</v>
      </c>
      <c r="E7" s="33">
        <v>0</v>
      </c>
      <c r="F7" s="31">
        <f t="shared" si="0"/>
        <v>0</v>
      </c>
      <c r="G7" s="22">
        <f t="shared" si="1"/>
        <v>0</v>
      </c>
    </row>
    <row r="8" spans="1:8" ht="15.75" thickBot="1">
      <c r="A8" s="21">
        <v>5</v>
      </c>
      <c r="B8" s="10" t="s">
        <v>12</v>
      </c>
      <c r="C8" s="23" t="s">
        <v>13</v>
      </c>
      <c r="D8" s="27">
        <v>2</v>
      </c>
      <c r="E8" s="33">
        <v>0</v>
      </c>
      <c r="F8" s="31">
        <f t="shared" si="0"/>
        <v>0</v>
      </c>
      <c r="G8" s="22">
        <f t="shared" si="1"/>
        <v>0</v>
      </c>
    </row>
    <row r="9" spans="1:8" ht="15.75" thickBot="1">
      <c r="A9" s="21">
        <v>6</v>
      </c>
      <c r="B9" s="11" t="s">
        <v>14</v>
      </c>
      <c r="C9" s="23" t="s">
        <v>13</v>
      </c>
      <c r="D9" s="27">
        <v>1</v>
      </c>
      <c r="E9" s="33">
        <v>0</v>
      </c>
      <c r="F9" s="31">
        <f t="shared" si="0"/>
        <v>0</v>
      </c>
      <c r="G9" s="22">
        <f t="shared" si="1"/>
        <v>0</v>
      </c>
    </row>
    <row r="10" spans="1:8" ht="15.75" thickBot="1">
      <c r="A10" s="21">
        <v>7</v>
      </c>
      <c r="B10" s="5" t="s">
        <v>15</v>
      </c>
      <c r="C10" s="23" t="s">
        <v>9</v>
      </c>
      <c r="D10" s="27">
        <v>1</v>
      </c>
      <c r="E10" s="33">
        <v>0</v>
      </c>
      <c r="F10" s="31">
        <f t="shared" si="0"/>
        <v>0</v>
      </c>
      <c r="G10" s="22">
        <f t="shared" si="1"/>
        <v>0</v>
      </c>
    </row>
    <row r="11" spans="1:8" ht="15.75" thickBot="1">
      <c r="A11" s="21">
        <v>8</v>
      </c>
      <c r="B11" s="7" t="s">
        <v>16</v>
      </c>
      <c r="C11" s="23" t="s">
        <v>17</v>
      </c>
      <c r="D11" s="27">
        <v>20</v>
      </c>
      <c r="E11" s="33">
        <v>0</v>
      </c>
      <c r="F11" s="31">
        <f t="shared" si="0"/>
        <v>0</v>
      </c>
      <c r="G11" s="22">
        <f t="shared" si="1"/>
        <v>0</v>
      </c>
    </row>
    <row r="12" spans="1:8" ht="15.75" thickBot="1">
      <c r="A12" s="21">
        <v>9</v>
      </c>
      <c r="B12" s="7" t="s">
        <v>18</v>
      </c>
      <c r="C12" s="23" t="s">
        <v>17</v>
      </c>
      <c r="D12" s="27">
        <v>20</v>
      </c>
      <c r="E12" s="33">
        <v>0</v>
      </c>
      <c r="F12" s="31">
        <f t="shared" si="0"/>
        <v>0</v>
      </c>
      <c r="G12" s="22">
        <f t="shared" si="1"/>
        <v>0</v>
      </c>
    </row>
    <row r="13" spans="1:8" ht="15.75" thickBot="1">
      <c r="A13" s="21">
        <v>10</v>
      </c>
      <c r="B13" s="12" t="s">
        <v>19</v>
      </c>
      <c r="C13" s="24" t="s">
        <v>17</v>
      </c>
      <c r="D13" s="28">
        <v>120</v>
      </c>
      <c r="E13" s="33">
        <v>0</v>
      </c>
      <c r="F13" s="31">
        <f t="shared" si="0"/>
        <v>0</v>
      </c>
      <c r="G13" s="22">
        <f t="shared" si="1"/>
        <v>0</v>
      </c>
    </row>
    <row r="14" spans="1:8" ht="15.75" thickBot="1">
      <c r="A14" s="21">
        <v>11</v>
      </c>
      <c r="B14" s="12" t="s">
        <v>20</v>
      </c>
      <c r="C14" s="24" t="s">
        <v>17</v>
      </c>
      <c r="D14" s="28">
        <v>60</v>
      </c>
      <c r="E14" s="33">
        <v>0</v>
      </c>
      <c r="F14" s="31">
        <f t="shared" si="0"/>
        <v>0</v>
      </c>
      <c r="G14" s="22">
        <f t="shared" si="1"/>
        <v>0</v>
      </c>
    </row>
    <row r="15" spans="1:8" ht="15.75" thickBot="1">
      <c r="A15" s="21">
        <v>12</v>
      </c>
      <c r="B15" s="13" t="s">
        <v>21</v>
      </c>
      <c r="C15" s="24" t="s">
        <v>22</v>
      </c>
      <c r="D15" s="28">
        <v>30</v>
      </c>
      <c r="E15" s="33">
        <v>0</v>
      </c>
      <c r="F15" s="31">
        <f t="shared" si="0"/>
        <v>0</v>
      </c>
      <c r="G15" s="22">
        <f t="shared" si="1"/>
        <v>0</v>
      </c>
    </row>
    <row r="16" spans="1:8" ht="15.75" thickBot="1">
      <c r="A16" s="21">
        <v>13</v>
      </c>
      <c r="B16" s="13" t="s">
        <v>23</v>
      </c>
      <c r="C16" s="24" t="s">
        <v>17</v>
      </c>
      <c r="D16" s="28">
        <v>6</v>
      </c>
      <c r="E16" s="33">
        <v>0</v>
      </c>
      <c r="F16" s="31">
        <f t="shared" si="0"/>
        <v>0</v>
      </c>
      <c r="G16" s="22">
        <f t="shared" si="1"/>
        <v>0</v>
      </c>
    </row>
    <row r="17" spans="1:7" ht="15.75" thickBot="1">
      <c r="A17" s="21">
        <v>14</v>
      </c>
      <c r="B17" s="13" t="s">
        <v>24</v>
      </c>
      <c r="C17" s="24" t="s">
        <v>17</v>
      </c>
      <c r="D17" s="28">
        <v>4</v>
      </c>
      <c r="E17" s="33">
        <v>0</v>
      </c>
      <c r="F17" s="31">
        <f t="shared" si="0"/>
        <v>0</v>
      </c>
      <c r="G17" s="22">
        <f t="shared" si="1"/>
        <v>0</v>
      </c>
    </row>
    <row r="18" spans="1:7" ht="15.75" thickBot="1">
      <c r="A18" s="21">
        <v>15</v>
      </c>
      <c r="B18" s="14" t="s">
        <v>25</v>
      </c>
      <c r="C18" s="24" t="s">
        <v>17</v>
      </c>
      <c r="D18" s="28">
        <v>40</v>
      </c>
      <c r="E18" s="33">
        <v>0</v>
      </c>
      <c r="F18" s="31">
        <f t="shared" si="0"/>
        <v>0</v>
      </c>
      <c r="G18" s="22">
        <f t="shared" si="1"/>
        <v>0</v>
      </c>
    </row>
    <row r="19" spans="1:7" ht="15.75" thickBot="1">
      <c r="A19" s="21">
        <v>16</v>
      </c>
      <c r="B19" s="14" t="s">
        <v>26</v>
      </c>
      <c r="C19" s="24" t="s">
        <v>17</v>
      </c>
      <c r="D19" s="28">
        <v>72</v>
      </c>
      <c r="E19" s="33">
        <v>0</v>
      </c>
      <c r="F19" s="31">
        <f t="shared" si="0"/>
        <v>0</v>
      </c>
      <c r="G19" s="22">
        <f t="shared" si="1"/>
        <v>0</v>
      </c>
    </row>
    <row r="20" spans="1:7" ht="15.75" thickBot="1">
      <c r="A20" s="21">
        <v>17</v>
      </c>
      <c r="B20" s="9" t="s">
        <v>27</v>
      </c>
      <c r="C20" s="24" t="s">
        <v>17</v>
      </c>
      <c r="D20" s="28">
        <v>5</v>
      </c>
      <c r="E20" s="33">
        <v>0</v>
      </c>
      <c r="F20" s="31">
        <f t="shared" si="0"/>
        <v>0</v>
      </c>
      <c r="G20" s="22">
        <f t="shared" si="1"/>
        <v>0</v>
      </c>
    </row>
    <row r="21" spans="1:7" ht="15.75" thickBot="1">
      <c r="A21" s="21">
        <v>18</v>
      </c>
      <c r="B21" s="13" t="s">
        <v>28</v>
      </c>
      <c r="C21" s="24" t="s">
        <v>17</v>
      </c>
      <c r="D21" s="28">
        <v>10</v>
      </c>
      <c r="E21" s="33">
        <v>0</v>
      </c>
      <c r="F21" s="31">
        <f t="shared" si="0"/>
        <v>0</v>
      </c>
      <c r="G21" s="22">
        <f t="shared" si="1"/>
        <v>0</v>
      </c>
    </row>
    <row r="22" spans="1:7" ht="15.75" thickBot="1">
      <c r="A22" s="21">
        <v>19</v>
      </c>
      <c r="B22" s="15" t="s">
        <v>29</v>
      </c>
      <c r="C22" s="24" t="s">
        <v>17</v>
      </c>
      <c r="D22" s="28">
        <v>2</v>
      </c>
      <c r="E22" s="33">
        <v>0</v>
      </c>
      <c r="F22" s="31">
        <f t="shared" si="0"/>
        <v>0</v>
      </c>
      <c r="G22" s="22">
        <f t="shared" si="1"/>
        <v>0</v>
      </c>
    </row>
    <row r="23" spans="1:7" ht="15.75" thickBot="1">
      <c r="A23" s="21">
        <v>20</v>
      </c>
      <c r="B23" s="12" t="s">
        <v>30</v>
      </c>
      <c r="C23" s="24" t="s">
        <v>17</v>
      </c>
      <c r="D23" s="28">
        <v>250</v>
      </c>
      <c r="E23" s="33">
        <v>0</v>
      </c>
      <c r="F23" s="31">
        <f t="shared" si="0"/>
        <v>0</v>
      </c>
      <c r="G23" s="22">
        <f t="shared" si="1"/>
        <v>0</v>
      </c>
    </row>
    <row r="24" spans="1:7" ht="15.75" thickBot="1">
      <c r="A24" s="21">
        <v>21</v>
      </c>
      <c r="B24" s="12" t="s">
        <v>31</v>
      </c>
      <c r="C24" s="24" t="s">
        <v>17</v>
      </c>
      <c r="D24" s="28">
        <v>250</v>
      </c>
      <c r="E24" s="33">
        <v>0</v>
      </c>
      <c r="F24" s="31">
        <f t="shared" si="0"/>
        <v>0</v>
      </c>
      <c r="G24" s="22">
        <f t="shared" si="1"/>
        <v>0</v>
      </c>
    </row>
    <row r="25" spans="1:7" ht="15.75" thickBot="1">
      <c r="A25" s="21">
        <v>22</v>
      </c>
      <c r="B25" s="13" t="s">
        <v>32</v>
      </c>
      <c r="C25" s="24" t="s">
        <v>17</v>
      </c>
      <c r="D25" s="28">
        <v>144</v>
      </c>
      <c r="E25" s="33">
        <v>0</v>
      </c>
      <c r="F25" s="31">
        <f t="shared" si="0"/>
        <v>0</v>
      </c>
      <c r="G25" s="22">
        <f t="shared" si="1"/>
        <v>0</v>
      </c>
    </row>
    <row r="26" spans="1:7" ht="15.75" thickBot="1">
      <c r="A26" s="21">
        <v>23</v>
      </c>
      <c r="B26" s="13" t="s">
        <v>33</v>
      </c>
      <c r="C26" s="24" t="s">
        <v>17</v>
      </c>
      <c r="D26" s="28">
        <v>40</v>
      </c>
      <c r="E26" s="33">
        <v>0</v>
      </c>
      <c r="F26" s="31">
        <f t="shared" si="0"/>
        <v>0</v>
      </c>
      <c r="G26" s="22">
        <f t="shared" si="1"/>
        <v>0</v>
      </c>
    </row>
    <row r="27" spans="1:7" ht="15.75" thickBot="1">
      <c r="A27" s="21">
        <v>24</v>
      </c>
      <c r="B27" s="13" t="s">
        <v>34</v>
      </c>
      <c r="C27" s="24" t="s">
        <v>17</v>
      </c>
      <c r="D27" s="28">
        <v>40</v>
      </c>
      <c r="E27" s="33">
        <v>0</v>
      </c>
      <c r="F27" s="31">
        <f t="shared" si="0"/>
        <v>0</v>
      </c>
      <c r="G27" s="22">
        <f t="shared" si="1"/>
        <v>0</v>
      </c>
    </row>
    <row r="28" spans="1:7" ht="15.75" thickBot="1">
      <c r="A28" s="21">
        <v>25</v>
      </c>
      <c r="B28" s="6" t="s">
        <v>35</v>
      </c>
      <c r="C28" s="24" t="s">
        <v>17</v>
      </c>
      <c r="D28" s="28">
        <v>50</v>
      </c>
      <c r="E28" s="33">
        <v>0</v>
      </c>
      <c r="F28" s="31">
        <f t="shared" si="0"/>
        <v>0</v>
      </c>
      <c r="G28" s="22">
        <f t="shared" si="1"/>
        <v>0</v>
      </c>
    </row>
    <row r="29" spans="1:7" ht="15.75" thickBot="1">
      <c r="A29" s="21">
        <v>26</v>
      </c>
      <c r="B29" s="13" t="s">
        <v>36</v>
      </c>
      <c r="C29" s="24" t="s">
        <v>17</v>
      </c>
      <c r="D29" s="28">
        <v>15</v>
      </c>
      <c r="E29" s="33">
        <v>0</v>
      </c>
      <c r="F29" s="31">
        <f t="shared" si="0"/>
        <v>0</v>
      </c>
      <c r="G29" s="22">
        <f t="shared" si="1"/>
        <v>0</v>
      </c>
    </row>
    <row r="30" spans="1:7" ht="15.75" thickBot="1">
      <c r="A30" s="21">
        <v>27</v>
      </c>
      <c r="B30" s="15" t="s">
        <v>37</v>
      </c>
      <c r="C30" s="24" t="s">
        <v>17</v>
      </c>
      <c r="D30" s="28">
        <v>20</v>
      </c>
      <c r="E30" s="33">
        <v>0</v>
      </c>
      <c r="F30" s="31">
        <f t="shared" si="0"/>
        <v>0</v>
      </c>
      <c r="G30" s="22">
        <f t="shared" si="1"/>
        <v>0</v>
      </c>
    </row>
    <row r="31" spans="1:7" ht="15.75" thickBot="1">
      <c r="A31" s="21">
        <v>28</v>
      </c>
      <c r="B31" s="16" t="s">
        <v>38</v>
      </c>
      <c r="C31" s="24" t="s">
        <v>17</v>
      </c>
      <c r="D31" s="28">
        <v>500</v>
      </c>
      <c r="E31" s="33">
        <v>0</v>
      </c>
      <c r="F31" s="31">
        <f t="shared" si="0"/>
        <v>0</v>
      </c>
      <c r="G31" s="22">
        <f t="shared" si="1"/>
        <v>0</v>
      </c>
    </row>
    <row r="32" spans="1:7" ht="15.75" thickBot="1">
      <c r="A32" s="21">
        <v>29</v>
      </c>
      <c r="B32" s="13" t="s">
        <v>39</v>
      </c>
      <c r="C32" s="24" t="s">
        <v>17</v>
      </c>
      <c r="D32" s="28">
        <v>500</v>
      </c>
      <c r="E32" s="33">
        <v>0</v>
      </c>
      <c r="F32" s="31">
        <f t="shared" si="0"/>
        <v>0</v>
      </c>
      <c r="G32" s="22">
        <f t="shared" si="1"/>
        <v>0</v>
      </c>
    </row>
    <row r="33" spans="1:9" ht="15.75" thickBot="1">
      <c r="A33" s="21">
        <v>30</v>
      </c>
      <c r="B33" s="13" t="s">
        <v>40</v>
      </c>
      <c r="C33" s="24" t="s">
        <v>17</v>
      </c>
      <c r="D33" s="28">
        <v>40</v>
      </c>
      <c r="E33" s="33">
        <v>0</v>
      </c>
      <c r="F33" s="31">
        <f t="shared" si="0"/>
        <v>0</v>
      </c>
      <c r="G33" s="22">
        <f t="shared" si="1"/>
        <v>0</v>
      </c>
    </row>
    <row r="34" spans="1:9" ht="15.75" thickBot="1">
      <c r="A34" s="21">
        <v>31</v>
      </c>
      <c r="B34" s="13" t="s">
        <v>41</v>
      </c>
      <c r="C34" s="24" t="s">
        <v>17</v>
      </c>
      <c r="D34" s="28">
        <v>1500</v>
      </c>
      <c r="E34" s="33">
        <v>0</v>
      </c>
      <c r="F34" s="31">
        <f t="shared" si="0"/>
        <v>0</v>
      </c>
      <c r="G34" s="22">
        <f t="shared" si="1"/>
        <v>0</v>
      </c>
    </row>
    <row r="35" spans="1:9" ht="15.75" thickBot="1">
      <c r="A35" s="21">
        <v>32</v>
      </c>
      <c r="B35" s="13" t="s">
        <v>42</v>
      </c>
      <c r="C35" s="24" t="s">
        <v>17</v>
      </c>
      <c r="D35" s="28">
        <v>70</v>
      </c>
      <c r="E35" s="33">
        <v>0</v>
      </c>
      <c r="F35" s="31">
        <f t="shared" si="0"/>
        <v>0</v>
      </c>
      <c r="G35" s="22">
        <f t="shared" si="1"/>
        <v>0</v>
      </c>
    </row>
    <row r="36" spans="1:9" ht="15.75" thickBot="1">
      <c r="A36" s="21">
        <v>33</v>
      </c>
      <c r="B36" s="13" t="s">
        <v>43</v>
      </c>
      <c r="C36" s="24" t="s">
        <v>22</v>
      </c>
      <c r="D36" s="28">
        <v>1</v>
      </c>
      <c r="E36" s="33">
        <v>0</v>
      </c>
      <c r="F36" s="31">
        <f>SUM(D36 *E36)</f>
        <v>0</v>
      </c>
      <c r="G36" s="22">
        <f>SUM(F36)*1.23</f>
        <v>0</v>
      </c>
    </row>
    <row r="37" spans="1:9" ht="15.75" thickBot="1">
      <c r="A37" s="21">
        <v>34</v>
      </c>
      <c r="B37" s="6" t="s">
        <v>44</v>
      </c>
      <c r="C37" s="24" t="s">
        <v>17</v>
      </c>
      <c r="D37" s="28">
        <v>50</v>
      </c>
      <c r="E37" s="33">
        <v>0</v>
      </c>
      <c r="F37" s="31">
        <f t="shared" si="0"/>
        <v>0</v>
      </c>
      <c r="G37" s="22">
        <f t="shared" si="1"/>
        <v>0</v>
      </c>
    </row>
    <row r="38" spans="1:9" ht="15.75" thickBot="1">
      <c r="A38" s="21">
        <v>35</v>
      </c>
      <c r="B38" s="13" t="s">
        <v>45</v>
      </c>
      <c r="C38" s="24" t="s">
        <v>17</v>
      </c>
      <c r="D38" s="28">
        <v>20</v>
      </c>
      <c r="E38" s="33">
        <v>0</v>
      </c>
      <c r="F38" s="32">
        <f t="shared" si="0"/>
        <v>0</v>
      </c>
      <c r="G38" s="22">
        <f t="shared" si="1"/>
        <v>0</v>
      </c>
    </row>
    <row r="39" spans="1:9" ht="15.75" thickBot="1">
      <c r="A39" s="21">
        <v>36</v>
      </c>
      <c r="B39" s="5" t="s">
        <v>46</v>
      </c>
      <c r="C39" s="24" t="s">
        <v>17</v>
      </c>
      <c r="D39" s="28">
        <v>6</v>
      </c>
      <c r="E39" s="33">
        <v>0</v>
      </c>
      <c r="F39" s="32">
        <f t="shared" si="0"/>
        <v>0</v>
      </c>
      <c r="G39" s="22">
        <f t="shared" si="1"/>
        <v>0</v>
      </c>
    </row>
    <row r="40" spans="1:9" ht="15.75" thickBot="1">
      <c r="A40" s="21">
        <v>37</v>
      </c>
      <c r="B40" s="13" t="s">
        <v>47</v>
      </c>
      <c r="C40" s="24" t="s">
        <v>17</v>
      </c>
      <c r="D40" s="28">
        <v>50</v>
      </c>
      <c r="E40" s="33">
        <v>0</v>
      </c>
      <c r="F40" s="31">
        <f t="shared" si="0"/>
        <v>0</v>
      </c>
      <c r="G40" s="22">
        <f t="shared" si="1"/>
        <v>0</v>
      </c>
    </row>
    <row r="41" spans="1:9" ht="15.75" thickBot="1">
      <c r="A41" s="21">
        <v>38</v>
      </c>
      <c r="B41" s="13" t="s">
        <v>48</v>
      </c>
      <c r="C41" s="24" t="s">
        <v>7</v>
      </c>
      <c r="D41" s="28">
        <v>54</v>
      </c>
      <c r="E41" s="33">
        <v>0</v>
      </c>
      <c r="F41" s="31">
        <f t="shared" si="0"/>
        <v>0</v>
      </c>
      <c r="G41" s="22">
        <f t="shared" si="1"/>
        <v>0</v>
      </c>
    </row>
    <row r="42" spans="1:9" ht="15.75" thickBot="1">
      <c r="A42" s="21">
        <v>39</v>
      </c>
      <c r="B42" s="13" t="s">
        <v>49</v>
      </c>
      <c r="C42" s="24" t="s">
        <v>7</v>
      </c>
      <c r="D42" s="28">
        <v>60</v>
      </c>
      <c r="E42" s="33">
        <v>0</v>
      </c>
      <c r="F42" s="31">
        <f t="shared" si="0"/>
        <v>0</v>
      </c>
      <c r="G42" s="22">
        <f t="shared" si="1"/>
        <v>0</v>
      </c>
    </row>
    <row r="43" spans="1:9" ht="15.75" thickBot="1">
      <c r="A43" s="21">
        <v>40</v>
      </c>
      <c r="B43" s="9" t="s">
        <v>77</v>
      </c>
      <c r="C43" s="24" t="s">
        <v>7</v>
      </c>
      <c r="D43" s="28">
        <v>5</v>
      </c>
      <c r="E43" s="33">
        <v>0</v>
      </c>
      <c r="F43" s="31">
        <f t="shared" si="0"/>
        <v>0</v>
      </c>
      <c r="G43" s="22">
        <f t="shared" si="1"/>
        <v>0</v>
      </c>
      <c r="I43" s="4"/>
    </row>
    <row r="44" spans="1:9" ht="15.75" thickBot="1">
      <c r="A44" s="21">
        <v>41</v>
      </c>
      <c r="B44" s="13" t="s">
        <v>50</v>
      </c>
      <c r="C44" s="24" t="s">
        <v>7</v>
      </c>
      <c r="D44" s="28">
        <v>10</v>
      </c>
      <c r="E44" s="33">
        <v>0</v>
      </c>
      <c r="F44" s="31">
        <f t="shared" si="0"/>
        <v>0</v>
      </c>
      <c r="G44" s="22">
        <f t="shared" si="1"/>
        <v>0</v>
      </c>
    </row>
    <row r="45" spans="1:9" ht="15.75" thickBot="1">
      <c r="A45" s="21">
        <v>42</v>
      </c>
      <c r="B45" s="13" t="s">
        <v>51</v>
      </c>
      <c r="C45" s="24" t="s">
        <v>7</v>
      </c>
      <c r="D45" s="28">
        <v>50</v>
      </c>
      <c r="E45" s="33">
        <v>0</v>
      </c>
      <c r="F45" s="31">
        <f t="shared" si="0"/>
        <v>0</v>
      </c>
      <c r="G45" s="22">
        <f t="shared" si="1"/>
        <v>0</v>
      </c>
    </row>
    <row r="46" spans="1:9" ht="15.75" thickBot="1">
      <c r="A46" s="21">
        <v>43</v>
      </c>
      <c r="B46" s="13" t="s">
        <v>52</v>
      </c>
      <c r="C46" s="24" t="s">
        <v>7</v>
      </c>
      <c r="D46" s="28">
        <v>10</v>
      </c>
      <c r="E46" s="33">
        <v>0</v>
      </c>
      <c r="F46" s="31">
        <f t="shared" si="0"/>
        <v>0</v>
      </c>
      <c r="G46" s="22">
        <f t="shared" si="1"/>
        <v>0</v>
      </c>
    </row>
    <row r="47" spans="1:9" ht="15.75" thickBot="1">
      <c r="A47" s="21">
        <v>44</v>
      </c>
      <c r="B47" s="15" t="s">
        <v>53</v>
      </c>
      <c r="C47" s="24" t="s">
        <v>7</v>
      </c>
      <c r="D47" s="28">
        <v>10</v>
      </c>
      <c r="E47" s="33">
        <v>0</v>
      </c>
      <c r="F47" s="31">
        <f t="shared" si="0"/>
        <v>0</v>
      </c>
      <c r="G47" s="22">
        <f t="shared" si="1"/>
        <v>0</v>
      </c>
    </row>
    <row r="48" spans="1:9" ht="15.75" thickBot="1">
      <c r="A48" s="21">
        <v>45</v>
      </c>
      <c r="B48" s="15" t="s">
        <v>54</v>
      </c>
      <c r="C48" s="24" t="s">
        <v>7</v>
      </c>
      <c r="D48" s="28">
        <v>14</v>
      </c>
      <c r="E48" s="33">
        <v>0</v>
      </c>
      <c r="F48" s="31">
        <f t="shared" si="0"/>
        <v>0</v>
      </c>
      <c r="G48" s="22">
        <f t="shared" si="1"/>
        <v>0</v>
      </c>
    </row>
    <row r="49" spans="1:7" ht="15.75" thickBot="1">
      <c r="A49" s="21">
        <v>46</v>
      </c>
      <c r="B49" s="15" t="s">
        <v>55</v>
      </c>
      <c r="C49" s="24" t="s">
        <v>17</v>
      </c>
      <c r="D49" s="28">
        <v>8</v>
      </c>
      <c r="E49" s="33">
        <v>0</v>
      </c>
      <c r="F49" s="31">
        <f t="shared" si="0"/>
        <v>0</v>
      </c>
      <c r="G49" s="22">
        <f t="shared" si="1"/>
        <v>0</v>
      </c>
    </row>
    <row r="50" spans="1:7" ht="15.75" thickBot="1">
      <c r="A50" s="21">
        <v>47</v>
      </c>
      <c r="B50" s="13" t="s">
        <v>56</v>
      </c>
      <c r="C50" s="24" t="s">
        <v>17</v>
      </c>
      <c r="D50" s="28">
        <v>1</v>
      </c>
      <c r="E50" s="33">
        <v>0</v>
      </c>
      <c r="F50" s="31">
        <f t="shared" si="0"/>
        <v>0</v>
      </c>
      <c r="G50" s="22">
        <f t="shared" si="1"/>
        <v>0</v>
      </c>
    </row>
    <row r="51" spans="1:7" ht="15.75" thickBot="1">
      <c r="A51" s="21">
        <v>48</v>
      </c>
      <c r="B51" s="9" t="s">
        <v>57</v>
      </c>
      <c r="C51" s="24" t="s">
        <v>13</v>
      </c>
      <c r="D51" s="28">
        <v>2</v>
      </c>
      <c r="E51" s="33">
        <v>0</v>
      </c>
      <c r="F51" s="31">
        <f t="shared" si="0"/>
        <v>0</v>
      </c>
      <c r="G51" s="22">
        <f t="shared" si="1"/>
        <v>0</v>
      </c>
    </row>
    <row r="52" spans="1:7" ht="15.75" thickBot="1">
      <c r="A52" s="21">
        <v>49</v>
      </c>
      <c r="B52" s="13" t="s">
        <v>58</v>
      </c>
      <c r="C52" s="24" t="s">
        <v>17</v>
      </c>
      <c r="D52" s="28">
        <v>8</v>
      </c>
      <c r="E52" s="33">
        <v>0</v>
      </c>
      <c r="F52" s="31">
        <f t="shared" si="0"/>
        <v>0</v>
      </c>
      <c r="G52" s="22">
        <f t="shared" si="1"/>
        <v>0</v>
      </c>
    </row>
    <row r="53" spans="1:7" ht="15.75" thickBot="1">
      <c r="A53" s="21">
        <v>50</v>
      </c>
      <c r="B53" s="13" t="s">
        <v>59</v>
      </c>
      <c r="C53" s="24" t="s">
        <v>17</v>
      </c>
      <c r="D53" s="28">
        <v>4</v>
      </c>
      <c r="E53" s="33">
        <v>0</v>
      </c>
      <c r="F53" s="31">
        <f t="shared" si="0"/>
        <v>0</v>
      </c>
      <c r="G53" s="22">
        <f t="shared" si="1"/>
        <v>0</v>
      </c>
    </row>
    <row r="54" spans="1:7" ht="15.75" thickBot="1">
      <c r="A54" s="21">
        <v>51</v>
      </c>
      <c r="B54" s="13" t="s">
        <v>60</v>
      </c>
      <c r="C54" s="24" t="s">
        <v>17</v>
      </c>
      <c r="D54" s="28">
        <v>20</v>
      </c>
      <c r="E54" s="33">
        <v>0</v>
      </c>
      <c r="F54" s="31">
        <f t="shared" si="0"/>
        <v>0</v>
      </c>
      <c r="G54" s="22">
        <f t="shared" si="1"/>
        <v>0</v>
      </c>
    </row>
    <row r="55" spans="1:7" ht="15.75" thickBot="1">
      <c r="A55" s="21">
        <v>52</v>
      </c>
      <c r="B55" s="13" t="s">
        <v>61</v>
      </c>
      <c r="C55" s="24" t="s">
        <v>17</v>
      </c>
      <c r="D55" s="28">
        <v>20</v>
      </c>
      <c r="E55" s="33">
        <v>0</v>
      </c>
      <c r="F55" s="31">
        <f t="shared" si="0"/>
        <v>0</v>
      </c>
      <c r="G55" s="22">
        <f t="shared" si="1"/>
        <v>0</v>
      </c>
    </row>
    <row r="56" spans="1:7" ht="15.75" thickBot="1">
      <c r="A56" s="21">
        <v>53</v>
      </c>
      <c r="B56" s="13" t="s">
        <v>62</v>
      </c>
      <c r="C56" s="24" t="s">
        <v>17</v>
      </c>
      <c r="D56" s="28">
        <v>15</v>
      </c>
      <c r="E56" s="33">
        <v>0</v>
      </c>
      <c r="F56" s="31">
        <f t="shared" si="0"/>
        <v>0</v>
      </c>
      <c r="G56" s="22">
        <f t="shared" si="1"/>
        <v>0</v>
      </c>
    </row>
    <row r="57" spans="1:7" ht="15.75" thickBot="1">
      <c r="A57" s="21">
        <v>54</v>
      </c>
      <c r="B57" s="13" t="s">
        <v>63</v>
      </c>
      <c r="C57" s="24" t="s">
        <v>17</v>
      </c>
      <c r="D57" s="28">
        <v>30</v>
      </c>
      <c r="E57" s="33">
        <v>0</v>
      </c>
      <c r="F57" s="31">
        <f t="shared" si="0"/>
        <v>0</v>
      </c>
      <c r="G57" s="22">
        <f t="shared" si="1"/>
        <v>0</v>
      </c>
    </row>
    <row r="58" spans="1:7" ht="15.75" thickBot="1">
      <c r="A58" s="21">
        <v>55</v>
      </c>
      <c r="B58" s="13" t="s">
        <v>64</v>
      </c>
      <c r="C58" s="24" t="s">
        <v>17</v>
      </c>
      <c r="D58" s="28">
        <v>10</v>
      </c>
      <c r="E58" s="33">
        <v>0</v>
      </c>
      <c r="F58" s="31">
        <f t="shared" si="0"/>
        <v>0</v>
      </c>
      <c r="G58" s="22">
        <f t="shared" si="1"/>
        <v>0</v>
      </c>
    </row>
    <row r="59" spans="1:7" ht="15.75" thickBot="1">
      <c r="A59" s="21">
        <v>56</v>
      </c>
      <c r="B59" s="13" t="s">
        <v>65</v>
      </c>
      <c r="C59" s="24" t="s">
        <v>17</v>
      </c>
      <c r="D59" s="28">
        <v>10</v>
      </c>
      <c r="E59" s="33">
        <v>0</v>
      </c>
      <c r="F59" s="31">
        <f t="shared" si="0"/>
        <v>0</v>
      </c>
      <c r="G59" s="22">
        <f t="shared" si="1"/>
        <v>0</v>
      </c>
    </row>
    <row r="60" spans="1:7" ht="15.75" thickBot="1">
      <c r="A60" s="21">
        <v>57</v>
      </c>
      <c r="B60" s="13" t="s">
        <v>78</v>
      </c>
      <c r="C60" s="24" t="s">
        <v>17</v>
      </c>
      <c r="D60" s="28">
        <v>20</v>
      </c>
      <c r="E60" s="33">
        <v>0</v>
      </c>
      <c r="F60" s="31">
        <f t="shared" si="0"/>
        <v>0</v>
      </c>
      <c r="G60" s="22">
        <f t="shared" si="1"/>
        <v>0</v>
      </c>
    </row>
    <row r="61" spans="1:7" ht="15.75" thickBot="1">
      <c r="A61" s="21">
        <v>58</v>
      </c>
      <c r="B61" s="13" t="s">
        <v>79</v>
      </c>
      <c r="C61" s="24" t="s">
        <v>17</v>
      </c>
      <c r="D61" s="28">
        <v>20</v>
      </c>
      <c r="E61" s="33">
        <v>0</v>
      </c>
      <c r="F61" s="31">
        <f t="shared" si="0"/>
        <v>0</v>
      </c>
      <c r="G61" s="22">
        <f t="shared" si="1"/>
        <v>0</v>
      </c>
    </row>
    <row r="62" spans="1:7" ht="15.75" thickBot="1">
      <c r="A62" s="21">
        <v>59</v>
      </c>
      <c r="B62" s="13" t="s">
        <v>80</v>
      </c>
      <c r="C62" s="24" t="s">
        <v>17</v>
      </c>
      <c r="D62" s="28">
        <v>20</v>
      </c>
      <c r="E62" s="33">
        <v>0</v>
      </c>
      <c r="F62" s="31">
        <f t="shared" si="0"/>
        <v>0</v>
      </c>
      <c r="G62" s="22">
        <f t="shared" si="1"/>
        <v>0</v>
      </c>
    </row>
    <row r="63" spans="1:7" ht="15.75" thickBot="1">
      <c r="A63" s="21">
        <v>60</v>
      </c>
      <c r="B63" s="13" t="s">
        <v>81</v>
      </c>
      <c r="C63" s="24" t="s">
        <v>17</v>
      </c>
      <c r="D63" s="28">
        <v>10</v>
      </c>
      <c r="E63" s="33">
        <v>0</v>
      </c>
      <c r="F63" s="31">
        <f t="shared" si="0"/>
        <v>0</v>
      </c>
      <c r="G63" s="22">
        <f t="shared" si="1"/>
        <v>0</v>
      </c>
    </row>
    <row r="64" spans="1:7" ht="15.75" thickBot="1">
      <c r="A64" s="21">
        <v>61</v>
      </c>
      <c r="B64" s="13" t="s">
        <v>66</v>
      </c>
      <c r="C64" s="24" t="s">
        <v>17</v>
      </c>
      <c r="D64" s="28">
        <v>48</v>
      </c>
      <c r="E64" s="33">
        <v>0</v>
      </c>
      <c r="F64" s="31">
        <f t="shared" si="0"/>
        <v>0</v>
      </c>
      <c r="G64" s="22">
        <f t="shared" si="1"/>
        <v>0</v>
      </c>
    </row>
    <row r="65" spans="1:8" ht="15.75" thickBot="1">
      <c r="A65" s="21">
        <v>62</v>
      </c>
      <c r="B65" s="13" t="s">
        <v>67</v>
      </c>
      <c r="C65" s="24" t="s">
        <v>17</v>
      </c>
      <c r="D65" s="28">
        <v>24</v>
      </c>
      <c r="E65" s="33">
        <v>0</v>
      </c>
      <c r="F65" s="31">
        <f t="shared" si="0"/>
        <v>0</v>
      </c>
      <c r="G65" s="22">
        <f t="shared" si="1"/>
        <v>0</v>
      </c>
    </row>
    <row r="66" spans="1:8" ht="15.75" thickBot="1">
      <c r="A66" s="21">
        <v>63</v>
      </c>
      <c r="B66" s="5" t="s">
        <v>68</v>
      </c>
      <c r="C66" s="24" t="s">
        <v>13</v>
      </c>
      <c r="D66" s="28">
        <v>2</v>
      </c>
      <c r="E66" s="33">
        <v>0</v>
      </c>
      <c r="F66" s="31">
        <f t="shared" si="0"/>
        <v>0</v>
      </c>
      <c r="G66" s="22">
        <f t="shared" si="1"/>
        <v>0</v>
      </c>
    </row>
    <row r="67" spans="1:8" ht="15.75" thickBot="1">
      <c r="A67" s="21">
        <v>64</v>
      </c>
      <c r="B67" s="11" t="s">
        <v>69</v>
      </c>
      <c r="C67" s="24" t="s">
        <v>17</v>
      </c>
      <c r="D67" s="28">
        <v>1</v>
      </c>
      <c r="E67" s="33">
        <v>0</v>
      </c>
      <c r="F67" s="31">
        <f t="shared" si="0"/>
        <v>0</v>
      </c>
      <c r="G67" s="22">
        <f t="shared" si="1"/>
        <v>0</v>
      </c>
    </row>
    <row r="68" spans="1:8" ht="15.75" thickBot="1">
      <c r="A68" s="21">
        <v>65</v>
      </c>
      <c r="B68" s="13" t="s">
        <v>70</v>
      </c>
      <c r="C68" s="24" t="s">
        <v>17</v>
      </c>
      <c r="D68" s="28">
        <v>2</v>
      </c>
      <c r="E68" s="33">
        <v>0</v>
      </c>
      <c r="F68" s="31">
        <f t="shared" ref="F68:F74" si="2">SUM(D68 *E68)</f>
        <v>0</v>
      </c>
      <c r="G68" s="22">
        <f t="shared" ref="G68:G74" si="3">SUM(F68)*1.23</f>
        <v>0</v>
      </c>
    </row>
    <row r="69" spans="1:8" ht="15.75" thickBot="1">
      <c r="A69" s="21">
        <v>66</v>
      </c>
      <c r="B69" s="12" t="s">
        <v>71</v>
      </c>
      <c r="C69" s="24" t="s">
        <v>22</v>
      </c>
      <c r="D69" s="28">
        <v>2</v>
      </c>
      <c r="E69" s="33">
        <v>0</v>
      </c>
      <c r="F69" s="31">
        <f t="shared" si="2"/>
        <v>0</v>
      </c>
      <c r="G69" s="22">
        <f t="shared" si="3"/>
        <v>0</v>
      </c>
    </row>
    <row r="70" spans="1:8" ht="15.75" thickBot="1">
      <c r="A70" s="21">
        <v>67</v>
      </c>
      <c r="B70" s="11" t="s">
        <v>72</v>
      </c>
      <c r="C70" s="25" t="s">
        <v>13</v>
      </c>
      <c r="D70" s="29">
        <v>2</v>
      </c>
      <c r="E70" s="33">
        <v>0</v>
      </c>
      <c r="F70" s="31">
        <f t="shared" si="2"/>
        <v>0</v>
      </c>
      <c r="G70" s="22">
        <f t="shared" si="3"/>
        <v>0</v>
      </c>
      <c r="H70" s="1"/>
    </row>
    <row r="71" spans="1:8" ht="15.75" thickBot="1">
      <c r="A71" s="21">
        <v>68</v>
      </c>
      <c r="B71" s="5" t="s">
        <v>73</v>
      </c>
      <c r="C71" s="26" t="s">
        <v>13</v>
      </c>
      <c r="D71" s="30">
        <v>2</v>
      </c>
      <c r="E71" s="33">
        <v>0</v>
      </c>
      <c r="F71" s="31">
        <f t="shared" si="2"/>
        <v>0</v>
      </c>
      <c r="G71" s="22">
        <f t="shared" si="3"/>
        <v>0</v>
      </c>
    </row>
    <row r="72" spans="1:8" ht="15.75" thickBot="1">
      <c r="A72" s="21">
        <v>69</v>
      </c>
      <c r="B72" s="5" t="s">
        <v>74</v>
      </c>
      <c r="C72" s="26" t="s">
        <v>17</v>
      </c>
      <c r="D72" s="30">
        <v>1</v>
      </c>
      <c r="E72" s="33">
        <v>0</v>
      </c>
      <c r="F72" s="31">
        <f t="shared" si="2"/>
        <v>0</v>
      </c>
      <c r="G72" s="22">
        <f t="shared" si="3"/>
        <v>0</v>
      </c>
    </row>
    <row r="73" spans="1:8" ht="15.75" thickBot="1">
      <c r="A73" s="21">
        <v>70</v>
      </c>
      <c r="B73" s="5" t="s">
        <v>75</v>
      </c>
      <c r="C73" s="26" t="s">
        <v>17</v>
      </c>
      <c r="D73" s="30">
        <v>4</v>
      </c>
      <c r="E73" s="33">
        <v>0</v>
      </c>
      <c r="F73" s="31">
        <f t="shared" si="2"/>
        <v>0</v>
      </c>
      <c r="G73" s="22">
        <f t="shared" si="3"/>
        <v>0</v>
      </c>
    </row>
    <row r="74" spans="1:8" ht="15.75" thickBot="1">
      <c r="A74" s="21">
        <v>71</v>
      </c>
      <c r="B74" s="5" t="s">
        <v>76</v>
      </c>
      <c r="C74" s="26" t="s">
        <v>13</v>
      </c>
      <c r="D74" s="30">
        <v>1</v>
      </c>
      <c r="E74" s="33">
        <v>0</v>
      </c>
      <c r="F74" s="31">
        <f t="shared" si="2"/>
        <v>0</v>
      </c>
      <c r="G74" s="22">
        <f t="shared" si="3"/>
        <v>0</v>
      </c>
    </row>
    <row r="75" spans="1:8">
      <c r="A75" s="17"/>
      <c r="B75" s="18"/>
      <c r="C75" s="17"/>
      <c r="D75" s="17"/>
      <c r="E75" s="34" t="s">
        <v>82</v>
      </c>
      <c r="F75" s="20">
        <f>SUM(F4:F74)</f>
        <v>0</v>
      </c>
      <c r="G75" s="20">
        <f>SUM(G4:G74)</f>
        <v>0</v>
      </c>
    </row>
    <row r="76" spans="1:8">
      <c r="G76" s="3"/>
    </row>
    <row r="77" spans="1:8" ht="31.5">
      <c r="B77" s="2"/>
    </row>
  </sheetData>
  <pageMargins left="0.7" right="0.7" top="0.75" bottom="0.75" header="0.3" footer="0.3"/>
  <pageSetup paperSize="9"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Alina</dc:creator>
  <cp:lastModifiedBy>Bartłomiej</cp:lastModifiedBy>
  <cp:lastPrinted>2022-07-15T08:50:30Z</cp:lastPrinted>
  <dcterms:created xsi:type="dcterms:W3CDTF">2022-07-11T10:22:45Z</dcterms:created>
  <dcterms:modified xsi:type="dcterms:W3CDTF">2022-07-15T08:50:34Z</dcterms:modified>
</cp:coreProperties>
</file>