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8"/>
  <workbookPr/>
  <mc:AlternateContent xmlns:mc="http://schemas.openxmlformats.org/markup-compatibility/2006">
    <mc:Choice Requires="x15">
      <x15ac:absPath xmlns:x15ac="http://schemas.microsoft.com/office/spreadsheetml/2010/11/ac" url="Z:\ZAPYTANIA BIP\Zapytania ofertowe 2022\AZ.281.28.2022_tonery, tusze\"/>
    </mc:Choice>
  </mc:AlternateContent>
  <xr:revisionPtr revIDLastSave="0" documentId="8_{6C0305A1-08DA-4A1D-8909-60DBAD6C3199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F5" i="1"/>
  <c r="G5" i="1" s="1"/>
  <c r="F4" i="1"/>
  <c r="G4" i="1" s="1"/>
  <c r="G6" i="1" l="1"/>
  <c r="G14" i="1" s="1"/>
  <c r="F14" i="1"/>
</calcChain>
</file>

<file path=xl/sharedStrings.xml><?xml version="1.0" encoding="utf-8"?>
<sst xmlns="http://schemas.openxmlformats.org/spreadsheetml/2006/main" count="30" uniqueCount="21">
  <si>
    <t>Lp.</t>
  </si>
  <si>
    <t>Jedn.</t>
  </si>
  <si>
    <t>Ilość</t>
  </si>
  <si>
    <t>Cena jednostk. netto</t>
  </si>
  <si>
    <t>Wartość netto</t>
  </si>
  <si>
    <t xml:space="preserve">szt </t>
  </si>
  <si>
    <t>SUMA:</t>
  </si>
  <si>
    <t>Wartość brutto*</t>
  </si>
  <si>
    <t>*w arkuszu przyjęto 23% stawkę podatku VAT</t>
  </si>
  <si>
    <t>Producent/ nazwa/ skrót</t>
  </si>
  <si>
    <t>HP/ CF380X/ HP 312X, black</t>
  </si>
  <si>
    <t>HP/ CF381A/ HP 312A, cyan</t>
  </si>
  <si>
    <t>HP/ CF382A/ HP 312A, yellow</t>
  </si>
  <si>
    <t>HP/ CF383A/ HP 312A, magenta</t>
  </si>
  <si>
    <t>HP/ CE278A/ HP 78A, black</t>
  </si>
  <si>
    <t>Brother/ TN-910BK, black</t>
  </si>
  <si>
    <t>HP/ CE410X/ HP 305X, black</t>
  </si>
  <si>
    <t>HP/ CE412A/ HP 305A, yellow</t>
  </si>
  <si>
    <t>HP/ CE413A/ HP 305A, magenta</t>
  </si>
  <si>
    <t>HP/ Q5951A/ HP 643A, cyan</t>
  </si>
  <si>
    <t xml:space="preserve">Załącznik nr 1a do zapytania ofertowego AZ.281.3.28.2022 - opis przedmiotu zamówienia i zestawienie cenowe						
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</si>
</sst>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\ _z_ł"/>
  </numFmts>
  <fonts count="10">
    <font>
      <sz val="11"/>
      <color theme="1"/>
      <name val="Calibri"/>
      <family val="2"/>
      <charset val="238"/>
      <scheme val="minor"/>
    </font>
    <font>
      <sz val="9"/>
      <color theme="1"/>
      <name val="Acumin Pro"/>
      <family val="2"/>
      <charset val="238"/>
    </font>
    <font>
      <sz val="10"/>
      <name val="Arial CE"/>
      <charset val="238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0"/>
      <name val="Calibri"/>
      <family val="2"/>
      <charset val="238"/>
      <scheme val="minor"/>
    </font>
    <font>
      <b/>
      <sz val="9"/>
      <color theme="1"/>
      <name val="Acumin Pro"/>
      <charset val="238"/>
    </font>
    <font>
      <sz val="9"/>
      <color theme="1"/>
      <name val="Acumin Pro"/>
      <charset val="238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4" fontId="0" fillId="0" borderId="0" xfId="0" applyNumberFormat="1"/>
    <xf numFmtId="0" fontId="5" fillId="0" borderId="0" xfId="1" applyFont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top" wrapText="1"/>
    </xf>
    <xf numFmtId="0" fontId="7" fillId="0" borderId="0" xfId="0" applyFont="1"/>
    <xf numFmtId="0" fontId="6" fillId="0" borderId="0" xfId="0" applyFont="1" applyAlignment="1">
      <alignment vertical="center"/>
    </xf>
    <xf numFmtId="0" fontId="8" fillId="0" borderId="0" xfId="0" applyFont="1"/>
    <xf numFmtId="164" fontId="6" fillId="3" borderId="2" xfId="0" applyNumberFormat="1" applyFont="1" applyFill="1" applyBorder="1" applyAlignment="1">
      <alignment horizontal="left"/>
    </xf>
    <xf numFmtId="0" fontId="6" fillId="4" borderId="2" xfId="0" applyFont="1" applyFill="1" applyBorder="1" applyAlignment="1">
      <alignment horizontal="left"/>
    </xf>
    <xf numFmtId="165" fontId="7" fillId="2" borderId="2" xfId="0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left"/>
    </xf>
    <xf numFmtId="0" fontId="7" fillId="2" borderId="4" xfId="0" applyFont="1" applyFill="1" applyBorder="1" applyAlignment="1" applyProtection="1">
      <alignment horizontal="left"/>
    </xf>
    <xf numFmtId="0" fontId="7" fillId="2" borderId="4" xfId="0" applyFont="1" applyFill="1" applyBorder="1" applyAlignment="1" applyProtection="1">
      <alignment horizontal="left" vertical="top"/>
    </xf>
    <xf numFmtId="165" fontId="7" fillId="0" borderId="5" xfId="0" applyNumberFormat="1" applyFont="1" applyBorder="1" applyAlignment="1">
      <alignment horizontal="left"/>
    </xf>
    <xf numFmtId="165" fontId="7" fillId="0" borderId="3" xfId="0" applyNumberFormat="1" applyFont="1" applyBorder="1" applyAlignment="1">
      <alignment horizontal="left"/>
    </xf>
    <xf numFmtId="0" fontId="6" fillId="3" borderId="8" xfId="0" applyFont="1" applyFill="1" applyBorder="1"/>
    <xf numFmtId="0" fontId="6" fillId="4" borderId="1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6" fillId="0" borderId="0" xfId="0" applyFont="1" applyAlignment="1">
      <alignment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0"/>
  <sheetViews>
    <sheetView tabSelected="1" zoomScale="120" zoomScaleNormal="120" workbookViewId="0">
      <selection activeCell="D23" sqref="D23"/>
    </sheetView>
  </sheetViews>
  <sheetFormatPr defaultRowHeight="15"/>
  <cols>
    <col min="1" max="1" width="3.42578125" customWidth="1"/>
    <col min="2" max="2" width="50.5703125" customWidth="1"/>
    <col min="3" max="3" width="5.85546875" customWidth="1"/>
    <col min="4" max="4" width="5.140625" customWidth="1"/>
    <col min="5" max="5" width="20.140625" customWidth="1"/>
    <col min="6" max="6" width="17.28515625" customWidth="1"/>
    <col min="7" max="7" width="16.7109375" customWidth="1"/>
    <col min="8" max="8" width="38.140625" bestFit="1" customWidth="1"/>
  </cols>
  <sheetData>
    <row r="1" spans="1:8">
      <c r="A1" s="14"/>
      <c r="B1" s="14"/>
      <c r="C1" s="14"/>
      <c r="D1" s="14"/>
      <c r="E1" s="14"/>
      <c r="F1" s="14"/>
      <c r="G1" s="14"/>
    </row>
    <row r="2" spans="1:8" ht="56.25" customHeight="1" thickBot="1">
      <c r="A2" s="12"/>
      <c r="B2" s="30" t="s">
        <v>20</v>
      </c>
      <c r="C2" s="12"/>
      <c r="D2" s="12"/>
      <c r="E2" s="12"/>
      <c r="F2" s="12"/>
      <c r="G2" s="12"/>
    </row>
    <row r="3" spans="1:8" ht="45.75" customHeight="1" thickBot="1">
      <c r="A3" s="24" t="s">
        <v>0</v>
      </c>
      <c r="B3" s="24" t="s">
        <v>9</v>
      </c>
      <c r="C3" s="24" t="s">
        <v>1</v>
      </c>
      <c r="D3" s="25" t="s">
        <v>2</v>
      </c>
      <c r="E3" s="26" t="s">
        <v>3</v>
      </c>
      <c r="F3" s="27" t="s">
        <v>4</v>
      </c>
      <c r="G3" s="28" t="s">
        <v>7</v>
      </c>
      <c r="H3" s="29" t="s">
        <v>8</v>
      </c>
    </row>
    <row r="4" spans="1:8" ht="15.75" thickBot="1">
      <c r="A4" s="16">
        <v>1</v>
      </c>
      <c r="B4" s="5" t="s">
        <v>10</v>
      </c>
      <c r="C4" s="18" t="s">
        <v>5</v>
      </c>
      <c r="D4" s="19">
        <v>2</v>
      </c>
      <c r="E4" s="22">
        <v>0</v>
      </c>
      <c r="F4" s="21">
        <f t="shared" ref="F4:F13" si="0">SUM(D4 *E4)</f>
        <v>0</v>
      </c>
      <c r="G4" s="17">
        <f t="shared" ref="G4:G13" si="1">SUM(F4)*1.23</f>
        <v>0</v>
      </c>
    </row>
    <row r="5" spans="1:8" ht="15.75" thickBot="1">
      <c r="A5" s="16">
        <v>2</v>
      </c>
      <c r="B5" s="7" t="s">
        <v>11</v>
      </c>
      <c r="C5" s="18" t="s">
        <v>5</v>
      </c>
      <c r="D5" s="19">
        <v>2</v>
      </c>
      <c r="E5" s="22">
        <v>0</v>
      </c>
      <c r="F5" s="21">
        <f t="shared" si="0"/>
        <v>0</v>
      </c>
      <c r="G5" s="17">
        <f t="shared" si="1"/>
        <v>0</v>
      </c>
    </row>
    <row r="6" spans="1:8" ht="15.75" thickBot="1">
      <c r="A6" s="16">
        <v>3</v>
      </c>
      <c r="B6" s="8" t="s">
        <v>12</v>
      </c>
      <c r="C6" s="18" t="s">
        <v>5</v>
      </c>
      <c r="D6" s="19">
        <v>2</v>
      </c>
      <c r="E6" s="22">
        <v>0</v>
      </c>
      <c r="F6" s="21">
        <f t="shared" si="0"/>
        <v>0</v>
      </c>
      <c r="G6" s="17">
        <f t="shared" si="1"/>
        <v>0</v>
      </c>
    </row>
    <row r="7" spans="1:8" ht="15.75" thickBot="1">
      <c r="A7" s="16">
        <v>4</v>
      </c>
      <c r="B7" s="5" t="s">
        <v>13</v>
      </c>
      <c r="C7" s="18" t="s">
        <v>5</v>
      </c>
      <c r="D7" s="19">
        <v>2</v>
      </c>
      <c r="E7" s="22">
        <v>0</v>
      </c>
      <c r="F7" s="21">
        <f t="shared" si="0"/>
        <v>0</v>
      </c>
      <c r="G7" s="17">
        <f t="shared" si="1"/>
        <v>0</v>
      </c>
    </row>
    <row r="8" spans="1:8" ht="15.75" thickBot="1">
      <c r="A8" s="16">
        <v>5</v>
      </c>
      <c r="B8" s="9" t="s">
        <v>14</v>
      </c>
      <c r="C8" s="18" t="s">
        <v>5</v>
      </c>
      <c r="D8" s="19">
        <v>4</v>
      </c>
      <c r="E8" s="22">
        <v>0</v>
      </c>
      <c r="F8" s="21">
        <f t="shared" si="0"/>
        <v>0</v>
      </c>
      <c r="G8" s="17">
        <f t="shared" si="1"/>
        <v>0</v>
      </c>
    </row>
    <row r="9" spans="1:8" ht="15.75" thickBot="1">
      <c r="A9" s="16">
        <v>6</v>
      </c>
      <c r="B9" s="10" t="s">
        <v>15</v>
      </c>
      <c r="C9" s="18" t="s">
        <v>5</v>
      </c>
      <c r="D9" s="19">
        <v>2</v>
      </c>
      <c r="E9" s="22">
        <v>0</v>
      </c>
      <c r="F9" s="21">
        <f t="shared" si="0"/>
        <v>0</v>
      </c>
      <c r="G9" s="17">
        <f t="shared" si="1"/>
        <v>0</v>
      </c>
    </row>
    <row r="10" spans="1:8" ht="15.75" thickBot="1">
      <c r="A10" s="16">
        <v>7</v>
      </c>
      <c r="B10" s="5" t="s">
        <v>16</v>
      </c>
      <c r="C10" s="18" t="s">
        <v>5</v>
      </c>
      <c r="D10" s="19">
        <v>2</v>
      </c>
      <c r="E10" s="22">
        <v>0</v>
      </c>
      <c r="F10" s="21">
        <f t="shared" si="0"/>
        <v>0</v>
      </c>
      <c r="G10" s="17">
        <f t="shared" si="1"/>
        <v>0</v>
      </c>
    </row>
    <row r="11" spans="1:8" ht="15.75" thickBot="1">
      <c r="A11" s="16">
        <v>8</v>
      </c>
      <c r="B11" s="6" t="s">
        <v>17</v>
      </c>
      <c r="C11" s="18" t="s">
        <v>5</v>
      </c>
      <c r="D11" s="19">
        <v>1</v>
      </c>
      <c r="E11" s="22">
        <v>0</v>
      </c>
      <c r="F11" s="21">
        <f t="shared" si="0"/>
        <v>0</v>
      </c>
      <c r="G11" s="17">
        <f t="shared" si="1"/>
        <v>0</v>
      </c>
    </row>
    <row r="12" spans="1:8" ht="15.75" thickBot="1">
      <c r="A12" s="16">
        <v>9</v>
      </c>
      <c r="B12" s="6" t="s">
        <v>18</v>
      </c>
      <c r="C12" s="18" t="s">
        <v>5</v>
      </c>
      <c r="D12" s="19">
        <v>1</v>
      </c>
      <c r="E12" s="22">
        <v>0</v>
      </c>
      <c r="F12" s="21">
        <f t="shared" si="0"/>
        <v>0</v>
      </c>
      <c r="G12" s="17">
        <f t="shared" si="1"/>
        <v>0</v>
      </c>
    </row>
    <row r="13" spans="1:8" ht="15.75" thickBot="1">
      <c r="A13" s="16">
        <v>10</v>
      </c>
      <c r="B13" s="11" t="s">
        <v>19</v>
      </c>
      <c r="C13" s="18" t="s">
        <v>5</v>
      </c>
      <c r="D13" s="20">
        <v>1</v>
      </c>
      <c r="E13" s="22">
        <v>0</v>
      </c>
      <c r="F13" s="21">
        <f t="shared" si="0"/>
        <v>0</v>
      </c>
      <c r="G13" s="17">
        <f t="shared" si="1"/>
        <v>0</v>
      </c>
    </row>
    <row r="14" spans="1:8">
      <c r="A14" s="12"/>
      <c r="B14" s="13"/>
      <c r="C14" s="12"/>
      <c r="D14" s="12"/>
      <c r="E14" s="23" t="s">
        <v>6</v>
      </c>
      <c r="F14" s="15">
        <f>SUM(F4:F13)</f>
        <v>0</v>
      </c>
      <c r="G14" s="15">
        <f>SUM(G4:G13)</f>
        <v>0</v>
      </c>
    </row>
    <row r="15" spans="1:8">
      <c r="G15" s="3"/>
    </row>
    <row r="16" spans="1:8" ht="31.5">
      <c r="B16" s="2"/>
    </row>
    <row r="43" spans="9:9">
      <c r="I43" s="4"/>
    </row>
    <row r="70" spans="8:8">
      <c r="H70" s="1"/>
    </row>
  </sheetData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Bartłomiej</cp:lastModifiedBy>
  <cp:lastPrinted>2022-07-15T08:50:30Z</cp:lastPrinted>
  <dcterms:created xsi:type="dcterms:W3CDTF">2022-07-11T10:22:45Z</dcterms:created>
  <dcterms:modified xsi:type="dcterms:W3CDTF">2022-07-26T06:34:59Z</dcterms:modified>
</cp:coreProperties>
</file>