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Z:\ZAPYTANIA BIP\Zapytania ofertowe 2022\AZ.281.3.48.2022_artykuły biurowe_III\"/>
    </mc:Choice>
  </mc:AlternateContent>
  <xr:revisionPtr revIDLastSave="0" documentId="13_ncr:1_{4A6AEFFA-99DA-4499-BF4A-2D220D5581B1}" xr6:coauthVersionLast="36" xr6:coauthVersionMax="36" xr10:uidLastSave="{00000000-0000-0000-0000-000000000000}"/>
  <bookViews>
    <workbookView xWindow="0" yWindow="0" windowWidth="11595" windowHeight="85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F5" i="1"/>
  <c r="G5" i="1" s="1"/>
  <c r="F4" i="1"/>
  <c r="G4" i="1" s="1"/>
  <c r="G6" i="1" l="1"/>
  <c r="G46" i="1" s="1"/>
  <c r="F46" i="1"/>
</calcChain>
</file>

<file path=xl/sharedStrings.xml><?xml version="1.0" encoding="utf-8"?>
<sst xmlns="http://schemas.openxmlformats.org/spreadsheetml/2006/main" count="94" uniqueCount="58">
  <si>
    <t>Lp.</t>
  </si>
  <si>
    <t>Nazwa artykułu</t>
  </si>
  <si>
    <t>Jedn.</t>
  </si>
  <si>
    <t>Ilość</t>
  </si>
  <si>
    <t>Cena jednostk. netto</t>
  </si>
  <si>
    <t>Wartość netto</t>
  </si>
  <si>
    <t xml:space="preserve">szt </t>
  </si>
  <si>
    <t>Papier ksero A4 80g Polspeed 500 arkuszy</t>
  </si>
  <si>
    <t>ryz</t>
  </si>
  <si>
    <t>Papier Ksero A4 Poleffect 160G 250Ark Satyna Białość 168Cie Klasa A</t>
  </si>
  <si>
    <t>op</t>
  </si>
  <si>
    <t>szt</t>
  </si>
  <si>
    <t>Koszulki A4 100szt  groszkowe  50 mic  Bantex  antystatyczne</t>
  </si>
  <si>
    <t>op.</t>
  </si>
  <si>
    <t>Teczka biała A4 z gumką 300g wykonana  z kartonu bezkwasowego Tekpar.pl</t>
  </si>
  <si>
    <t xml:space="preserve">Długopis Toma TO038 wkład niebieski </t>
  </si>
  <si>
    <t xml:space="preserve">Długopis Toma TO038 wkład czarny </t>
  </si>
  <si>
    <t xml:space="preserve">Koperta C4 HK BIAŁA </t>
  </si>
  <si>
    <t xml:space="preserve">Koperta biała C5 HK </t>
  </si>
  <si>
    <t>Ołówek Faber Castel HB</t>
  </si>
  <si>
    <t>SUMA:</t>
  </si>
  <si>
    <t>Wartość brutto*</t>
  </si>
  <si>
    <t>*w arkuszu przyjęto 23% stawkę podatku VAT</t>
  </si>
  <si>
    <t xml:space="preserve">Załącznik nr 1a do zapytania ofertowego AZ.281.3.48.2022 - opis przedmiotu zamówienia i zestawienie cenowe						
						</t>
  </si>
  <si>
    <t>Papier COLOR COPY A4 120g do drukarki i ksero - ryza 250 ark.</t>
  </si>
  <si>
    <t xml:space="preserve">Koszulki groszkowe DONAU A4/100mic 10szt. z klapką </t>
  </si>
  <si>
    <t>Teczka ofertowa 9004 A 40 koszulek GRAND czarna</t>
  </si>
  <si>
    <t>Notes samoprzylepny 38x51 mm eco 3szt</t>
  </si>
  <si>
    <t xml:space="preserve">Segregator A4 wąski 50mm Esselte no.1 kod 811411 jasny niebieski </t>
  </si>
  <si>
    <t>Segregator A4 wąski 50mm Esselte no.1 kod 811560</t>
  </si>
  <si>
    <t xml:space="preserve">Segregator A4 wąski 75mm Esselte no.1 811313 </t>
  </si>
  <si>
    <t>Podajnik do taśmy klejącej DONAU Kod EAN: 5901498038269</t>
  </si>
  <si>
    <t xml:space="preserve">Półka na dokumenty A4 - przezroczysta </t>
  </si>
  <si>
    <t xml:space="preserve">Zeszyt A4 kratka 96k  oprawa Miękkiej </t>
  </si>
  <si>
    <t>Brulion w kratkę B5, 160 kartek</t>
  </si>
  <si>
    <t>Faber Castell Ołówek Automatyczny Grip 1347 0,7 Mm Czarny</t>
  </si>
  <si>
    <t>Gąbki samoprzylepne do mocowania płyt CD, cypki</t>
  </si>
  <si>
    <t>Gumka do mazania ołówków  Pelikan AS30</t>
  </si>
  <si>
    <t>Grzbiety Do Bindowania 10mm Czarne Plastikowe 100 Szt.</t>
  </si>
  <si>
    <t xml:space="preserve">op </t>
  </si>
  <si>
    <t xml:space="preserve">Skoroszyt z perforacją plastikowy twardy BIURFOL przezroczysta okładka przednia tylnia kolorowa mix kolorów         </t>
  </si>
  <si>
    <t xml:space="preserve">Skoroszyt plastikowy twardy BIURFOL przezroczysta okładka przedna tylna kolorowa, mix kolorów         </t>
  </si>
  <si>
    <t>Notes samoprzylepny żółty 75x75</t>
  </si>
  <si>
    <t>Koperta biała  DL SK</t>
  </si>
  <si>
    <t xml:space="preserve">Koperta tekturowa 352x520 B3 brązowa </t>
  </si>
  <si>
    <t>Segregator Esselte A4,  75mm, ekonomiczny, fioletowy</t>
  </si>
  <si>
    <t>Segregator Esselte A4,  75mm,ekonomiczny, czarny</t>
  </si>
  <si>
    <t>Segregator Esselte A4,  75mm, ekonomiczny, pomarańczowy</t>
  </si>
  <si>
    <t>Rysik do ołówka automatycznego 0,7 faber castell</t>
  </si>
  <si>
    <t>Brulion A4 96K Oxfoed TOUCH kod 5904017052685 niebieski</t>
  </si>
  <si>
    <t>Brulion A4 96K Oxford TOUCH kod 5904017052685 zielony</t>
  </si>
  <si>
    <t>Grzbiety do bindowania, plastik, 16mm, 100 sztuk, czarny</t>
  </si>
  <si>
    <t>Grzbiety do bindowania, plastik, 20mm, 50 sztuk, czarny</t>
  </si>
  <si>
    <t xml:space="preserve">Zszywki biurowe 24/6 Grand       </t>
  </si>
  <si>
    <t>Taśma biurowa 18x30 Grand</t>
  </si>
  <si>
    <t xml:space="preserve">Fellowes 35250 olej do niszczarek do dokumentów, 355ml, </t>
  </si>
  <si>
    <t>Marker permanentny TO-202 czerwony</t>
  </si>
  <si>
    <t>Marker permanentny TO-202 zielony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</si>
</sst>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>
    <font>
      <sz val="11"/>
      <color theme="1"/>
      <name val="Calibri"/>
      <family val="2"/>
      <charset val="238"/>
      <scheme val="minor"/>
    </font>
    <font>
      <sz val="9"/>
      <color theme="1"/>
      <name val="Acumin Pro"/>
      <family val="2"/>
      <charset val="238"/>
    </font>
    <font>
      <sz val="10"/>
      <name val="Arial CE"/>
      <charset val="238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  <font>
      <b/>
      <sz val="9"/>
      <color theme="1"/>
      <name val="Acumin Pro"/>
      <charset val="238"/>
    </font>
    <font>
      <sz val="9"/>
      <color theme="1"/>
      <name val="Acumin Pro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4" fontId="0" fillId="0" borderId="0" xfId="0" applyNumberFormat="1"/>
    <xf numFmtId="0" fontId="5" fillId="0" borderId="0" xfId="2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164" fontId="6" fillId="3" borderId="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top"/>
    </xf>
    <xf numFmtId="165" fontId="7" fillId="0" borderId="5" xfId="0" applyNumberFormat="1" applyFont="1" applyBorder="1" applyAlignment="1">
      <alignment horizontal="left"/>
    </xf>
    <xf numFmtId="165" fontId="7" fillId="0" borderId="5" xfId="0" applyNumberFormat="1" applyFont="1" applyFill="1" applyBorder="1" applyAlignment="1">
      <alignment horizontal="left"/>
    </xf>
    <xf numFmtId="165" fontId="7" fillId="0" borderId="3" xfId="0" applyNumberFormat="1" applyFont="1" applyBorder="1" applyAlignment="1">
      <alignment horizontal="left"/>
    </xf>
    <xf numFmtId="0" fontId="6" fillId="3" borderId="8" xfId="0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</cellXfs>
  <cellStyles count="3">
    <cellStyle name="Hiperłącze" xfId="2" builtinId="8"/>
    <cellStyle name="Normalny" xfId="0" builtinId="0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120" zoomScaleNormal="120" workbookViewId="0">
      <selection activeCell="B8" sqref="B8"/>
    </sheetView>
  </sheetViews>
  <sheetFormatPr defaultRowHeight="15"/>
  <cols>
    <col min="1" max="1" width="3.42578125" customWidth="1"/>
    <col min="2" max="2" width="95.5703125" customWidth="1"/>
    <col min="3" max="3" width="5.85546875" customWidth="1"/>
    <col min="4" max="4" width="5.140625" customWidth="1"/>
    <col min="5" max="5" width="20.140625" customWidth="1"/>
    <col min="6" max="6" width="17.28515625" customWidth="1"/>
    <col min="7" max="7" width="16.7109375" customWidth="1"/>
    <col min="8" max="8" width="38.140625" bestFit="1" customWidth="1"/>
  </cols>
  <sheetData>
    <row r="1" spans="1:8">
      <c r="A1" s="19"/>
      <c r="B1" s="19"/>
      <c r="C1" s="19"/>
      <c r="D1" s="19"/>
      <c r="E1" s="19"/>
      <c r="F1" s="19"/>
      <c r="G1" s="19"/>
    </row>
    <row r="2" spans="1:8" ht="56.25" customHeight="1" thickBot="1">
      <c r="A2" s="17"/>
      <c r="B2" s="37" t="s">
        <v>23</v>
      </c>
      <c r="C2" s="17"/>
      <c r="D2" s="17"/>
      <c r="E2" s="17"/>
      <c r="F2" s="17"/>
      <c r="G2" s="17"/>
    </row>
    <row r="3" spans="1:8" ht="45.75" customHeight="1" thickBot="1">
      <c r="A3" s="31" t="s">
        <v>0</v>
      </c>
      <c r="B3" s="31" t="s">
        <v>1</v>
      </c>
      <c r="C3" s="31" t="s">
        <v>2</v>
      </c>
      <c r="D3" s="32" t="s">
        <v>3</v>
      </c>
      <c r="E3" s="33" t="s">
        <v>4</v>
      </c>
      <c r="F3" s="34" t="s">
        <v>5</v>
      </c>
      <c r="G3" s="35" t="s">
        <v>21</v>
      </c>
      <c r="H3" s="36" t="s">
        <v>22</v>
      </c>
    </row>
    <row r="4" spans="1:8" ht="15.75" thickBot="1">
      <c r="A4" s="21">
        <v>1</v>
      </c>
      <c r="B4" s="5" t="s">
        <v>7</v>
      </c>
      <c r="C4" s="23" t="s">
        <v>8</v>
      </c>
      <c r="D4" s="25">
        <v>150</v>
      </c>
      <c r="E4" s="29">
        <v>0</v>
      </c>
      <c r="F4" s="27">
        <f t="shared" ref="F4:F45" si="0">SUM(D4 *E4)</f>
        <v>0</v>
      </c>
      <c r="G4" s="22">
        <f t="shared" ref="G4:G45" si="1">SUM(F4)*1.23</f>
        <v>0</v>
      </c>
    </row>
    <row r="5" spans="1:8" ht="15.75" thickBot="1">
      <c r="A5" s="21">
        <v>2</v>
      </c>
      <c r="B5" s="8" t="s">
        <v>24</v>
      </c>
      <c r="C5" s="23" t="s">
        <v>8</v>
      </c>
      <c r="D5" s="25">
        <v>5</v>
      </c>
      <c r="E5" s="29">
        <v>0</v>
      </c>
      <c r="F5" s="27">
        <f t="shared" si="0"/>
        <v>0</v>
      </c>
      <c r="G5" s="22">
        <f t="shared" si="1"/>
        <v>0</v>
      </c>
    </row>
    <row r="6" spans="1:8" ht="15.75" thickBot="1">
      <c r="A6" s="21">
        <v>3</v>
      </c>
      <c r="B6" s="9" t="s">
        <v>9</v>
      </c>
      <c r="C6" s="23" t="s">
        <v>8</v>
      </c>
      <c r="D6" s="25">
        <v>10</v>
      </c>
      <c r="E6" s="29">
        <v>0</v>
      </c>
      <c r="F6" s="27">
        <f t="shared" si="0"/>
        <v>0</v>
      </c>
      <c r="G6" s="22">
        <f t="shared" si="1"/>
        <v>0</v>
      </c>
    </row>
    <row r="7" spans="1:8" ht="15.75" thickBot="1">
      <c r="A7" s="21">
        <v>4</v>
      </c>
      <c r="B7" s="5" t="s">
        <v>40</v>
      </c>
      <c r="C7" s="23" t="s">
        <v>11</v>
      </c>
      <c r="D7" s="25">
        <v>80</v>
      </c>
      <c r="E7" s="29">
        <v>0</v>
      </c>
      <c r="F7" s="27">
        <f t="shared" si="0"/>
        <v>0</v>
      </c>
      <c r="G7" s="22">
        <f t="shared" si="1"/>
        <v>0</v>
      </c>
    </row>
    <row r="8" spans="1:8" ht="15.75" thickBot="1">
      <c r="A8" s="21">
        <v>5</v>
      </c>
      <c r="B8" s="10" t="s">
        <v>41</v>
      </c>
      <c r="C8" s="23" t="s">
        <v>11</v>
      </c>
      <c r="D8" s="25">
        <v>50</v>
      </c>
      <c r="E8" s="29">
        <v>0</v>
      </c>
      <c r="F8" s="27">
        <f t="shared" si="0"/>
        <v>0</v>
      </c>
      <c r="G8" s="22">
        <f t="shared" si="1"/>
        <v>0</v>
      </c>
    </row>
    <row r="9" spans="1:8" ht="15.75" thickBot="1">
      <c r="A9" s="21">
        <v>6</v>
      </c>
      <c r="B9" s="11" t="s">
        <v>12</v>
      </c>
      <c r="C9" s="23" t="s">
        <v>13</v>
      </c>
      <c r="D9" s="25">
        <v>20</v>
      </c>
      <c r="E9" s="29">
        <v>0</v>
      </c>
      <c r="F9" s="27">
        <f t="shared" si="0"/>
        <v>0</v>
      </c>
      <c r="G9" s="22">
        <f t="shared" si="1"/>
        <v>0</v>
      </c>
    </row>
    <row r="10" spans="1:8" ht="15.75" thickBot="1">
      <c r="A10" s="21">
        <v>7</v>
      </c>
      <c r="B10" s="5" t="s">
        <v>25</v>
      </c>
      <c r="C10" s="23" t="s">
        <v>10</v>
      </c>
      <c r="D10" s="25">
        <v>12</v>
      </c>
      <c r="E10" s="29">
        <v>0</v>
      </c>
      <c r="F10" s="27">
        <f t="shared" si="0"/>
        <v>0</v>
      </c>
      <c r="G10" s="22">
        <f t="shared" si="1"/>
        <v>0</v>
      </c>
    </row>
    <row r="11" spans="1:8" ht="15.75" thickBot="1">
      <c r="A11" s="21">
        <v>8</v>
      </c>
      <c r="B11" s="7" t="s">
        <v>26</v>
      </c>
      <c r="C11" s="23" t="s">
        <v>11</v>
      </c>
      <c r="D11" s="25">
        <v>3</v>
      </c>
      <c r="E11" s="29">
        <v>0</v>
      </c>
      <c r="F11" s="27">
        <f t="shared" si="0"/>
        <v>0</v>
      </c>
      <c r="G11" s="22">
        <f t="shared" si="1"/>
        <v>0</v>
      </c>
    </row>
    <row r="12" spans="1:8" ht="15.75" thickBot="1">
      <c r="A12" s="21">
        <v>9</v>
      </c>
      <c r="B12" s="7" t="s">
        <v>27</v>
      </c>
      <c r="C12" s="23" t="s">
        <v>10</v>
      </c>
      <c r="D12" s="25">
        <v>10</v>
      </c>
      <c r="E12" s="29">
        <v>0</v>
      </c>
      <c r="F12" s="27">
        <f t="shared" si="0"/>
        <v>0</v>
      </c>
      <c r="G12" s="22">
        <f t="shared" si="1"/>
        <v>0</v>
      </c>
    </row>
    <row r="13" spans="1:8" ht="15.75" thickBot="1">
      <c r="A13" s="21">
        <v>10</v>
      </c>
      <c r="B13" s="12" t="s">
        <v>42</v>
      </c>
      <c r="C13" s="24" t="s">
        <v>11</v>
      </c>
      <c r="D13" s="26">
        <v>72</v>
      </c>
      <c r="E13" s="29">
        <v>0</v>
      </c>
      <c r="F13" s="27">
        <f t="shared" si="0"/>
        <v>0</v>
      </c>
      <c r="G13" s="22">
        <f t="shared" si="1"/>
        <v>0</v>
      </c>
    </row>
    <row r="14" spans="1:8" ht="15.75" thickBot="1">
      <c r="A14" s="21">
        <v>11</v>
      </c>
      <c r="B14" s="12" t="s">
        <v>14</v>
      </c>
      <c r="C14" s="24" t="s">
        <v>11</v>
      </c>
      <c r="D14" s="26">
        <v>100</v>
      </c>
      <c r="E14" s="29">
        <v>0</v>
      </c>
      <c r="F14" s="27">
        <f t="shared" si="0"/>
        <v>0</v>
      </c>
      <c r="G14" s="22">
        <f t="shared" si="1"/>
        <v>0</v>
      </c>
    </row>
    <row r="15" spans="1:8" ht="15.75" thickBot="1">
      <c r="A15" s="21">
        <v>12</v>
      </c>
      <c r="B15" s="13" t="s">
        <v>15</v>
      </c>
      <c r="C15" s="24" t="s">
        <v>11</v>
      </c>
      <c r="D15" s="26">
        <v>96</v>
      </c>
      <c r="E15" s="29">
        <v>0</v>
      </c>
      <c r="F15" s="27">
        <f t="shared" si="0"/>
        <v>0</v>
      </c>
      <c r="G15" s="22">
        <f t="shared" si="1"/>
        <v>0</v>
      </c>
    </row>
    <row r="16" spans="1:8" ht="15.75" thickBot="1">
      <c r="A16" s="21">
        <v>13</v>
      </c>
      <c r="B16" s="13" t="s">
        <v>16</v>
      </c>
      <c r="C16" s="24" t="s">
        <v>11</v>
      </c>
      <c r="D16" s="26">
        <v>24</v>
      </c>
      <c r="E16" s="29">
        <v>0</v>
      </c>
      <c r="F16" s="27">
        <f t="shared" si="0"/>
        <v>0</v>
      </c>
      <c r="G16" s="22">
        <f t="shared" si="1"/>
        <v>0</v>
      </c>
    </row>
    <row r="17" spans="1:7" ht="15.75" thickBot="1">
      <c r="A17" s="21">
        <v>14</v>
      </c>
      <c r="B17" s="13" t="s">
        <v>17</v>
      </c>
      <c r="C17" s="24" t="s">
        <v>11</v>
      </c>
      <c r="D17" s="26">
        <v>500</v>
      </c>
      <c r="E17" s="29">
        <v>0</v>
      </c>
      <c r="F17" s="27">
        <f t="shared" si="0"/>
        <v>0</v>
      </c>
      <c r="G17" s="22">
        <f t="shared" si="1"/>
        <v>0</v>
      </c>
    </row>
    <row r="18" spans="1:7" ht="15.75" thickBot="1">
      <c r="A18" s="21">
        <v>15</v>
      </c>
      <c r="B18" s="14" t="s">
        <v>43</v>
      </c>
      <c r="C18" s="24" t="s">
        <v>11</v>
      </c>
      <c r="D18" s="26">
        <v>1000</v>
      </c>
      <c r="E18" s="29">
        <v>0</v>
      </c>
      <c r="F18" s="27">
        <f t="shared" si="0"/>
        <v>0</v>
      </c>
      <c r="G18" s="22">
        <f t="shared" si="1"/>
        <v>0</v>
      </c>
    </row>
    <row r="19" spans="1:7" ht="15.75" thickBot="1">
      <c r="A19" s="21">
        <v>16</v>
      </c>
      <c r="B19" s="14" t="s">
        <v>18</v>
      </c>
      <c r="C19" s="24" t="s">
        <v>11</v>
      </c>
      <c r="D19" s="26">
        <v>500</v>
      </c>
      <c r="E19" s="29">
        <v>0</v>
      </c>
      <c r="F19" s="27">
        <f t="shared" si="0"/>
        <v>0</v>
      </c>
      <c r="G19" s="22">
        <f t="shared" si="1"/>
        <v>0</v>
      </c>
    </row>
    <row r="20" spans="1:7" ht="15.75" thickBot="1">
      <c r="A20" s="21">
        <v>17</v>
      </c>
      <c r="B20" s="9" t="s">
        <v>44</v>
      </c>
      <c r="C20" s="24" t="s">
        <v>11</v>
      </c>
      <c r="D20" s="26">
        <v>100</v>
      </c>
      <c r="E20" s="29">
        <v>0</v>
      </c>
      <c r="F20" s="27">
        <f t="shared" si="0"/>
        <v>0</v>
      </c>
      <c r="G20" s="22">
        <f t="shared" si="1"/>
        <v>0</v>
      </c>
    </row>
    <row r="21" spans="1:7" ht="15.75" thickBot="1">
      <c r="A21" s="21">
        <v>18</v>
      </c>
      <c r="B21" s="13" t="s">
        <v>28</v>
      </c>
      <c r="C21" s="24" t="s">
        <v>11</v>
      </c>
      <c r="D21" s="26">
        <v>2</v>
      </c>
      <c r="E21" s="29">
        <v>0</v>
      </c>
      <c r="F21" s="27">
        <f t="shared" si="0"/>
        <v>0</v>
      </c>
      <c r="G21" s="22">
        <f t="shared" si="1"/>
        <v>0</v>
      </c>
    </row>
    <row r="22" spans="1:7" ht="15.75" thickBot="1">
      <c r="A22" s="21">
        <v>19</v>
      </c>
      <c r="B22" s="15" t="s">
        <v>29</v>
      </c>
      <c r="C22" s="24" t="s">
        <v>11</v>
      </c>
      <c r="D22" s="26">
        <v>4</v>
      </c>
      <c r="E22" s="29">
        <v>0</v>
      </c>
      <c r="F22" s="27">
        <f t="shared" si="0"/>
        <v>0</v>
      </c>
      <c r="G22" s="22">
        <f t="shared" si="1"/>
        <v>0</v>
      </c>
    </row>
    <row r="23" spans="1:7" ht="15.75" thickBot="1">
      <c r="A23" s="21">
        <v>20</v>
      </c>
      <c r="B23" s="12" t="s">
        <v>30</v>
      </c>
      <c r="C23" s="24" t="s">
        <v>11</v>
      </c>
      <c r="D23" s="26">
        <v>4</v>
      </c>
      <c r="E23" s="29">
        <v>0</v>
      </c>
      <c r="F23" s="27">
        <f t="shared" si="0"/>
        <v>0</v>
      </c>
      <c r="G23" s="22">
        <f t="shared" si="1"/>
        <v>0</v>
      </c>
    </row>
    <row r="24" spans="1:7" ht="15.75" thickBot="1">
      <c r="A24" s="21">
        <v>21</v>
      </c>
      <c r="B24" s="12" t="s">
        <v>45</v>
      </c>
      <c r="C24" s="24" t="s">
        <v>11</v>
      </c>
      <c r="D24" s="26">
        <v>2</v>
      </c>
      <c r="E24" s="29">
        <v>0</v>
      </c>
      <c r="F24" s="27">
        <f t="shared" si="0"/>
        <v>0</v>
      </c>
      <c r="G24" s="22">
        <f t="shared" si="1"/>
        <v>0</v>
      </c>
    </row>
    <row r="25" spans="1:7" ht="15.75" thickBot="1">
      <c r="A25" s="21">
        <v>22</v>
      </c>
      <c r="B25" s="13" t="s">
        <v>47</v>
      </c>
      <c r="C25" s="24" t="s">
        <v>11</v>
      </c>
      <c r="D25" s="26">
        <v>5</v>
      </c>
      <c r="E25" s="29">
        <v>0</v>
      </c>
      <c r="F25" s="27">
        <f t="shared" si="0"/>
        <v>0</v>
      </c>
      <c r="G25" s="22">
        <f t="shared" si="1"/>
        <v>0</v>
      </c>
    </row>
    <row r="26" spans="1:7" ht="15.75" thickBot="1">
      <c r="A26" s="21">
        <v>23</v>
      </c>
      <c r="B26" s="13" t="s">
        <v>46</v>
      </c>
      <c r="C26" s="24" t="s">
        <v>11</v>
      </c>
      <c r="D26" s="26">
        <v>10</v>
      </c>
      <c r="E26" s="29">
        <v>0</v>
      </c>
      <c r="F26" s="27">
        <f t="shared" si="0"/>
        <v>0</v>
      </c>
      <c r="G26" s="22">
        <f t="shared" si="1"/>
        <v>0</v>
      </c>
    </row>
    <row r="27" spans="1:7" ht="15.75" thickBot="1">
      <c r="A27" s="21">
        <v>24</v>
      </c>
      <c r="B27" s="13" t="s">
        <v>31</v>
      </c>
      <c r="C27" s="24" t="s">
        <v>11</v>
      </c>
      <c r="D27" s="26">
        <v>4</v>
      </c>
      <c r="E27" s="29">
        <v>0</v>
      </c>
      <c r="F27" s="27">
        <f t="shared" si="0"/>
        <v>0</v>
      </c>
      <c r="G27" s="22">
        <f t="shared" si="1"/>
        <v>0</v>
      </c>
    </row>
    <row r="28" spans="1:7" ht="15.75" thickBot="1">
      <c r="A28" s="21">
        <v>25</v>
      </c>
      <c r="B28" s="6" t="s">
        <v>54</v>
      </c>
      <c r="C28" s="24" t="s">
        <v>11</v>
      </c>
      <c r="D28" s="26">
        <v>12</v>
      </c>
      <c r="E28" s="29">
        <v>0</v>
      </c>
      <c r="F28" s="27">
        <f t="shared" si="0"/>
        <v>0</v>
      </c>
      <c r="G28" s="22">
        <f t="shared" si="1"/>
        <v>0</v>
      </c>
    </row>
    <row r="29" spans="1:7" ht="15.75" thickBot="1">
      <c r="A29" s="21">
        <v>26</v>
      </c>
      <c r="B29" s="13" t="s">
        <v>53</v>
      </c>
      <c r="C29" s="24" t="s">
        <v>6</v>
      </c>
      <c r="D29" s="26">
        <v>50</v>
      </c>
      <c r="E29" s="29">
        <v>0</v>
      </c>
      <c r="F29" s="27">
        <f t="shared" si="0"/>
        <v>0</v>
      </c>
      <c r="G29" s="22">
        <f t="shared" si="1"/>
        <v>0</v>
      </c>
    </row>
    <row r="30" spans="1:7" ht="15.75" thickBot="1">
      <c r="A30" s="21">
        <v>27</v>
      </c>
      <c r="B30" s="15" t="s">
        <v>56</v>
      </c>
      <c r="C30" s="24" t="s">
        <v>6</v>
      </c>
      <c r="D30" s="26">
        <v>6</v>
      </c>
      <c r="E30" s="29">
        <v>0</v>
      </c>
      <c r="F30" s="27">
        <f t="shared" si="0"/>
        <v>0</v>
      </c>
      <c r="G30" s="22">
        <f t="shared" si="1"/>
        <v>0</v>
      </c>
    </row>
    <row r="31" spans="1:7" ht="15.75" thickBot="1">
      <c r="A31" s="21">
        <v>28</v>
      </c>
      <c r="B31" s="16" t="s">
        <v>57</v>
      </c>
      <c r="C31" s="24" t="s">
        <v>6</v>
      </c>
      <c r="D31" s="26">
        <v>6</v>
      </c>
      <c r="E31" s="29">
        <v>0</v>
      </c>
      <c r="F31" s="27">
        <f t="shared" si="0"/>
        <v>0</v>
      </c>
      <c r="G31" s="22">
        <f t="shared" si="1"/>
        <v>0</v>
      </c>
    </row>
    <row r="32" spans="1:7" ht="15.75" thickBot="1">
      <c r="A32" s="21">
        <v>29</v>
      </c>
      <c r="B32" s="13" t="s">
        <v>32</v>
      </c>
      <c r="C32" s="24" t="s">
        <v>6</v>
      </c>
      <c r="D32" s="26">
        <v>14</v>
      </c>
      <c r="E32" s="29">
        <v>0</v>
      </c>
      <c r="F32" s="27">
        <f t="shared" si="0"/>
        <v>0</v>
      </c>
      <c r="G32" s="22">
        <f t="shared" si="1"/>
        <v>0</v>
      </c>
    </row>
    <row r="33" spans="1:9" ht="15.75" thickBot="1">
      <c r="A33" s="21">
        <v>30</v>
      </c>
      <c r="B33" s="13" t="s">
        <v>33</v>
      </c>
      <c r="C33" s="24" t="s">
        <v>11</v>
      </c>
      <c r="D33" s="26">
        <v>5</v>
      </c>
      <c r="E33" s="29">
        <v>0</v>
      </c>
      <c r="F33" s="27">
        <f t="shared" si="0"/>
        <v>0</v>
      </c>
      <c r="G33" s="22">
        <f t="shared" si="1"/>
        <v>0</v>
      </c>
    </row>
    <row r="34" spans="1:9" ht="15.75" thickBot="1">
      <c r="A34" s="21">
        <v>31</v>
      </c>
      <c r="B34" s="13" t="s">
        <v>34</v>
      </c>
      <c r="C34" s="24" t="s">
        <v>11</v>
      </c>
      <c r="D34" s="26">
        <v>2</v>
      </c>
      <c r="E34" s="29">
        <v>0</v>
      </c>
      <c r="F34" s="27">
        <f t="shared" si="0"/>
        <v>0</v>
      </c>
      <c r="G34" s="22">
        <f t="shared" si="1"/>
        <v>0</v>
      </c>
    </row>
    <row r="35" spans="1:9" ht="15.75" thickBot="1">
      <c r="A35" s="21">
        <v>32</v>
      </c>
      <c r="B35" s="13" t="s">
        <v>49</v>
      </c>
      <c r="C35" s="24" t="s">
        <v>11</v>
      </c>
      <c r="D35" s="26">
        <v>1</v>
      </c>
      <c r="E35" s="29">
        <v>0</v>
      </c>
      <c r="F35" s="27">
        <f t="shared" si="0"/>
        <v>0</v>
      </c>
      <c r="G35" s="22">
        <f t="shared" si="1"/>
        <v>0</v>
      </c>
    </row>
    <row r="36" spans="1:9" ht="15.75" thickBot="1">
      <c r="A36" s="21">
        <v>33</v>
      </c>
      <c r="B36" s="13" t="s">
        <v>50</v>
      </c>
      <c r="C36" s="24" t="s">
        <v>11</v>
      </c>
      <c r="D36" s="26">
        <v>2</v>
      </c>
      <c r="E36" s="29">
        <v>0</v>
      </c>
      <c r="F36" s="27">
        <f>SUM(D36 *E36)</f>
        <v>0</v>
      </c>
      <c r="G36" s="22">
        <f>SUM(F36)*1.23</f>
        <v>0</v>
      </c>
    </row>
    <row r="37" spans="1:9" ht="15.75" thickBot="1">
      <c r="A37" s="21">
        <v>34</v>
      </c>
      <c r="B37" s="6" t="s">
        <v>19</v>
      </c>
      <c r="C37" s="24" t="s">
        <v>11</v>
      </c>
      <c r="D37" s="26">
        <v>24</v>
      </c>
      <c r="E37" s="29">
        <v>0</v>
      </c>
      <c r="F37" s="27">
        <f t="shared" si="0"/>
        <v>0</v>
      </c>
      <c r="G37" s="22">
        <f t="shared" si="1"/>
        <v>0</v>
      </c>
    </row>
    <row r="38" spans="1:9" ht="15.75" thickBot="1">
      <c r="A38" s="21">
        <v>35</v>
      </c>
      <c r="B38" s="13" t="s">
        <v>48</v>
      </c>
      <c r="C38" s="24" t="s">
        <v>10</v>
      </c>
      <c r="D38" s="26">
        <v>2</v>
      </c>
      <c r="E38" s="29">
        <v>0</v>
      </c>
      <c r="F38" s="28">
        <f t="shared" si="0"/>
        <v>0</v>
      </c>
      <c r="G38" s="22">
        <f t="shared" si="1"/>
        <v>0</v>
      </c>
    </row>
    <row r="39" spans="1:9" ht="15.75" thickBot="1">
      <c r="A39" s="21">
        <v>36</v>
      </c>
      <c r="B39" s="5" t="s">
        <v>35</v>
      </c>
      <c r="C39" s="24" t="s">
        <v>11</v>
      </c>
      <c r="D39" s="26">
        <v>5</v>
      </c>
      <c r="E39" s="29">
        <v>0</v>
      </c>
      <c r="F39" s="28">
        <f t="shared" si="0"/>
        <v>0</v>
      </c>
      <c r="G39" s="22">
        <f t="shared" si="1"/>
        <v>0</v>
      </c>
    </row>
    <row r="40" spans="1:9" ht="15.75" thickBot="1">
      <c r="A40" s="21">
        <v>37</v>
      </c>
      <c r="B40" s="13" t="s">
        <v>55</v>
      </c>
      <c r="C40" s="24" t="s">
        <v>11</v>
      </c>
      <c r="D40" s="26">
        <v>1</v>
      </c>
      <c r="E40" s="29">
        <v>0</v>
      </c>
      <c r="F40" s="27">
        <f t="shared" si="0"/>
        <v>0</v>
      </c>
      <c r="G40" s="22">
        <f t="shared" si="1"/>
        <v>0</v>
      </c>
    </row>
    <row r="41" spans="1:9" ht="15.75" thickBot="1">
      <c r="A41" s="21">
        <v>38</v>
      </c>
      <c r="B41" s="13" t="s">
        <v>36</v>
      </c>
      <c r="C41" s="24" t="s">
        <v>10</v>
      </c>
      <c r="D41" s="26">
        <v>1</v>
      </c>
      <c r="E41" s="29">
        <v>0</v>
      </c>
      <c r="F41" s="27">
        <f t="shared" si="0"/>
        <v>0</v>
      </c>
      <c r="G41" s="22">
        <f t="shared" si="1"/>
        <v>0</v>
      </c>
    </row>
    <row r="42" spans="1:9" ht="15.75" thickBot="1">
      <c r="A42" s="21">
        <v>39</v>
      </c>
      <c r="B42" s="13" t="s">
        <v>37</v>
      </c>
      <c r="C42" s="24" t="s">
        <v>11</v>
      </c>
      <c r="D42" s="26">
        <v>30</v>
      </c>
      <c r="E42" s="29">
        <v>0</v>
      </c>
      <c r="F42" s="27">
        <f t="shared" si="0"/>
        <v>0</v>
      </c>
      <c r="G42" s="22">
        <f t="shared" si="1"/>
        <v>0</v>
      </c>
    </row>
    <row r="43" spans="1:9" ht="15.75" thickBot="1">
      <c r="A43" s="21">
        <v>40</v>
      </c>
      <c r="B43" s="9" t="s">
        <v>38</v>
      </c>
      <c r="C43" s="24" t="s">
        <v>39</v>
      </c>
      <c r="D43" s="26">
        <v>1</v>
      </c>
      <c r="E43" s="29">
        <v>0</v>
      </c>
      <c r="F43" s="27">
        <f t="shared" si="0"/>
        <v>0</v>
      </c>
      <c r="G43" s="22">
        <f t="shared" si="1"/>
        <v>0</v>
      </c>
      <c r="I43" s="4"/>
    </row>
    <row r="44" spans="1:9" ht="15.75" thickBot="1">
      <c r="A44" s="21">
        <v>41</v>
      </c>
      <c r="B44" s="13" t="s">
        <v>51</v>
      </c>
      <c r="C44" s="24" t="s">
        <v>10</v>
      </c>
      <c r="D44" s="26">
        <v>1</v>
      </c>
      <c r="E44" s="29">
        <v>0</v>
      </c>
      <c r="F44" s="27">
        <f t="shared" si="0"/>
        <v>0</v>
      </c>
      <c r="G44" s="22">
        <f t="shared" si="1"/>
        <v>0</v>
      </c>
    </row>
    <row r="45" spans="1:9" ht="15.75" thickBot="1">
      <c r="A45" s="21">
        <v>42</v>
      </c>
      <c r="B45" s="13" t="s">
        <v>52</v>
      </c>
      <c r="C45" s="24" t="s">
        <v>10</v>
      </c>
      <c r="D45" s="26">
        <v>1</v>
      </c>
      <c r="E45" s="29">
        <v>0</v>
      </c>
      <c r="F45" s="27">
        <f t="shared" si="0"/>
        <v>0</v>
      </c>
      <c r="G45" s="22">
        <f t="shared" si="1"/>
        <v>0</v>
      </c>
    </row>
    <row r="46" spans="1:9">
      <c r="A46" s="17"/>
      <c r="B46" s="18"/>
      <c r="C46" s="17"/>
      <c r="D46" s="17"/>
      <c r="E46" s="30" t="s">
        <v>20</v>
      </c>
      <c r="F46" s="20">
        <f>SUM(F4:F45)</f>
        <v>0</v>
      </c>
      <c r="G46" s="20">
        <f>SUM(G4:G45)</f>
        <v>0</v>
      </c>
    </row>
    <row r="47" spans="1:9">
      <c r="G47" s="3"/>
    </row>
    <row r="48" spans="1:9" ht="31.5">
      <c r="B48" s="2"/>
    </row>
    <row r="70" spans="8:8">
      <c r="H70" s="1"/>
    </row>
  </sheetData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Bartłomiej</cp:lastModifiedBy>
  <cp:lastPrinted>2022-11-22T09:17:30Z</cp:lastPrinted>
  <dcterms:created xsi:type="dcterms:W3CDTF">2022-07-11T10:22:45Z</dcterms:created>
  <dcterms:modified xsi:type="dcterms:W3CDTF">2022-11-22T09:17:39Z</dcterms:modified>
</cp:coreProperties>
</file>